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enne_projektmappe" defaultThemeVersion="164011"/>
  <mc:AlternateContent xmlns:mc="http://schemas.openxmlformats.org/markup-compatibility/2006">
    <mc:Choice Requires="x15">
      <x15ac:absPath xmlns:x15ac="http://schemas.microsoft.com/office/spreadsheetml/2010/11/ac" url="G:\ENHEDER\Corona-enheden\Ordninger og hotline\Ordninger\Pulje til museer, zoologiske anlæg og VPACS\Bugetskabelon\"/>
    </mc:Choice>
  </mc:AlternateContent>
  <bookViews>
    <workbookView xWindow="0" yWindow="0" windowWidth="23040" windowHeight="9060"/>
  </bookViews>
  <sheets>
    <sheet name="Budgetskabelon" sheetId="1" r:id="rId1"/>
    <sheet name="Lister" sheetId="4" state="hidden" r:id="rId2"/>
  </sheets>
  <definedNames>
    <definedName name="BELØB">Budgetskabelon!#REF!</definedName>
    <definedName name="kr">Budgetskabelon!$C$42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D47" i="1" s="1"/>
  <c r="C19" i="1"/>
  <c r="D46" i="1" s="1"/>
  <c r="D48" i="1" l="1"/>
  <c r="D49" i="1" s="1"/>
  <c r="D50" i="1" s="1"/>
</calcChain>
</file>

<file path=xl/sharedStrings.xml><?xml version="1.0" encoding="utf-8"?>
<sst xmlns="http://schemas.openxmlformats.org/spreadsheetml/2006/main" count="39" uniqueCount="36">
  <si>
    <t>CVR-nummer</t>
  </si>
  <si>
    <t>P-nummer</t>
  </si>
  <si>
    <t>Post</t>
  </si>
  <si>
    <t>Tilskudsberettigede omkostninger i alt</t>
  </si>
  <si>
    <t>Samlede tilskudsberettigede omkostninger</t>
  </si>
  <si>
    <t>Filmleje</t>
  </si>
  <si>
    <t>Markedsføring</t>
  </si>
  <si>
    <t>COVID-19-relaterede omkostninger</t>
  </si>
  <si>
    <t>Honorarer</t>
  </si>
  <si>
    <t>Andet (beskriv)</t>
  </si>
  <si>
    <t>Husleje</t>
  </si>
  <si>
    <t>Leje &amp; Leasing</t>
  </si>
  <si>
    <t>El, vand &amp; varme</t>
  </si>
  <si>
    <t>Vedligeholdelse mm</t>
  </si>
  <si>
    <t>Afskrivninger på materielle og immaterielle anlægsaktiviteter</t>
  </si>
  <si>
    <t>Ejendomsskatter &amp; renteomkostninger</t>
  </si>
  <si>
    <t>Lønomkostninger</t>
  </si>
  <si>
    <t>Dato</t>
  </si>
  <si>
    <t>Kolonne1</t>
  </si>
  <si>
    <t xml:space="preserve">
</t>
  </si>
  <si>
    <t>50 % af samlede tilskudsberettigede omkostninger</t>
  </si>
  <si>
    <t>Direkte omkostninger til publikumsfremmende tiltag</t>
  </si>
  <si>
    <t>Navn på institution</t>
  </si>
  <si>
    <t xml:space="preserve">Direkte omkostninger til publikumsfremmende tiltag </t>
  </si>
  <si>
    <t xml:space="preserve">Totale direkte omkostninger til publikumsfremmende tiltag  </t>
  </si>
  <si>
    <t xml:space="preserve">Beløb </t>
  </si>
  <si>
    <t xml:space="preserve">Indirekte omkostninger </t>
  </si>
  <si>
    <t xml:space="preserve">Totale indirekte omkostninger </t>
  </si>
  <si>
    <t>Indirekte omkostninger</t>
  </si>
  <si>
    <t>Beskrivelse (angiv kort, hvilket publikumsfremmende 
tiltag posten skal anvendes til)</t>
  </si>
  <si>
    <t>Beregnet maksimalt tilskud (max. 250.000 kr.)</t>
  </si>
  <si>
    <r>
      <rPr>
        <b/>
        <sz val="12"/>
        <color theme="1"/>
        <rFont val="Calibri"/>
        <family val="2"/>
        <scheme val="minor"/>
      </rPr>
      <t>Antal åbningsdage</t>
    </r>
    <r>
      <rPr>
        <sz val="12"/>
        <color theme="1"/>
        <rFont val="Calibri"/>
        <family val="2"/>
        <scheme val="minor"/>
      </rPr>
      <t xml:space="preserve"> (angiv hvor mange dage institutionen  holder åbnet på et år)</t>
    </r>
  </si>
  <si>
    <r>
      <rPr>
        <b/>
        <sz val="12"/>
        <color theme="1"/>
        <rFont val="Calibri"/>
        <family val="2"/>
        <scheme val="minor"/>
      </rPr>
      <t xml:space="preserve">Antal dage med publikumsfremmende tiltag </t>
    </r>
    <r>
      <rPr>
        <sz val="12"/>
        <color theme="1"/>
        <rFont val="Calibri"/>
        <family val="2"/>
        <scheme val="minor"/>
      </rPr>
      <t xml:space="preserve">
(angiv hvor mange dage institutionen afholder publikumsfremmende tiltag med tilskud fra denne pulje, maks. 14 dage ) </t>
    </r>
  </si>
  <si>
    <t xml:space="preserve">Beskrivelse af post </t>
  </si>
  <si>
    <t xml:space="preserve">
Beløb  (angiv beløbet for de forventede årlige indirekte omkostninger i 2021, der søges om tilskud til)</t>
  </si>
  <si>
    <t>Pulje til publikumsfremmende initiativer for institutioner med faste attraktioner fra ansøgningstidspunktet 
til den 30.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</si>
</sst>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r.&quot;_-;\-* #,##0.00\ &quot;kr.&quot;_-;_-* &quot;-&quot;??\ &quot;kr.&quot;_-;_-@_-"/>
    <numFmt numFmtId="164" formatCode="_-* #,##0.00\ [$kr.-406]_-;\-* #,##0.00\ [$kr.-406]_-;_-* &quot;-&quot;??\ [$kr.-406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sz val="11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25252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8" borderId="0" applyNumberFormat="0" applyBorder="0" applyAlignment="0" applyProtection="0"/>
  </cellStyleXfs>
  <cellXfs count="86">
    <xf numFmtId="0" fontId="0" fillId="0" borderId="0" xfId="0"/>
    <xf numFmtId="0" fontId="0" fillId="0" borderId="0" xfId="0" applyBorder="1" applyProtection="1">
      <protection hidden="1"/>
    </xf>
    <xf numFmtId="14" fontId="0" fillId="0" borderId="0" xfId="0" applyNumberFormat="1"/>
    <xf numFmtId="0" fontId="0" fillId="7" borderId="3" xfId="0" applyFill="1" applyBorder="1" applyProtection="1"/>
    <xf numFmtId="0" fontId="0" fillId="7" borderId="5" xfId="0" applyFill="1" applyBorder="1" applyProtection="1"/>
    <xf numFmtId="0" fontId="3" fillId="8" borderId="17" xfId="2" applyBorder="1" applyProtection="1"/>
    <xf numFmtId="0" fontId="10" fillId="8" borderId="18" xfId="2" applyFont="1" applyBorder="1" applyProtection="1"/>
    <xf numFmtId="44" fontId="2" fillId="0" borderId="12" xfId="0" applyNumberFormat="1" applyFont="1" applyBorder="1" applyProtection="1"/>
    <xf numFmtId="44" fontId="2" fillId="6" borderId="15" xfId="0" applyNumberFormat="1" applyFont="1" applyFill="1" applyBorder="1" applyProtection="1"/>
    <xf numFmtId="0" fontId="0" fillId="0" borderId="9" xfId="0" applyFont="1" applyBorder="1" applyAlignment="1" applyProtection="1"/>
    <xf numFmtId="0" fontId="0" fillId="0" borderId="10" xfId="0" applyFont="1" applyBorder="1" applyAlignment="1" applyProtection="1"/>
    <xf numFmtId="0" fontId="0" fillId="0" borderId="13" xfId="0" applyFont="1" applyBorder="1" applyAlignment="1" applyProtection="1"/>
    <xf numFmtId="0" fontId="11" fillId="6" borderId="20" xfId="0" applyFont="1" applyFill="1" applyBorder="1" applyAlignment="1" applyProtection="1">
      <alignment horizontal="left"/>
    </xf>
    <xf numFmtId="0" fontId="11" fillId="6" borderId="21" xfId="0" applyFont="1" applyFill="1" applyBorder="1" applyAlignment="1" applyProtection="1">
      <alignment horizontal="left"/>
    </xf>
    <xf numFmtId="0" fontId="11" fillId="6" borderId="22" xfId="0" applyFont="1" applyFill="1" applyBorder="1" applyAlignment="1" applyProtection="1">
      <alignment horizontal="left"/>
    </xf>
    <xf numFmtId="0" fontId="0" fillId="0" borderId="9" xfId="0" applyFont="1" applyBorder="1" applyAlignment="1" applyProtection="1">
      <alignment horizontal="left"/>
    </xf>
    <xf numFmtId="0" fontId="0" fillId="0" borderId="10" xfId="0" applyFont="1" applyBorder="1" applyAlignment="1" applyProtection="1">
      <alignment horizontal="left"/>
    </xf>
    <xf numFmtId="0" fontId="0" fillId="0" borderId="13" xfId="0" applyFont="1" applyBorder="1" applyAlignment="1" applyProtection="1">
      <alignment horizontal="left"/>
    </xf>
    <xf numFmtId="0" fontId="0" fillId="11" borderId="30" xfId="0" applyFont="1" applyFill="1" applyBorder="1" applyProtection="1">
      <protection locked="0"/>
    </xf>
    <xf numFmtId="0" fontId="10" fillId="10" borderId="11" xfId="0" applyFont="1" applyFill="1" applyBorder="1" applyAlignment="1" applyProtection="1">
      <alignment horizontal="center" vertical="center" wrapText="1"/>
    </xf>
    <xf numFmtId="0" fontId="11" fillId="9" borderId="2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11" borderId="28" xfId="0" applyFont="1" applyFill="1" applyBorder="1" applyProtection="1">
      <protection locked="0"/>
    </xf>
    <xf numFmtId="0" fontId="0" fillId="12" borderId="28" xfId="0" applyFont="1" applyFill="1" applyBorder="1" applyProtection="1">
      <protection locked="0"/>
    </xf>
    <xf numFmtId="0" fontId="0" fillId="11" borderId="1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11" fillId="9" borderId="29" xfId="0" applyFont="1" applyFill="1" applyBorder="1" applyAlignment="1" applyProtection="1">
      <alignment horizontal="center" vertical="center" wrapText="1"/>
    </xf>
    <xf numFmtId="0" fontId="6" fillId="4" borderId="11" xfId="0" applyNumberFormat="1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center"/>
      <protection locked="0"/>
    </xf>
    <xf numFmtId="164" fontId="0" fillId="11" borderId="44" xfId="0" applyNumberFormat="1" applyFont="1" applyFill="1" applyBorder="1" applyAlignment="1" applyProtection="1">
      <alignment horizontal="left" vertical="center" wrapText="1"/>
      <protection locked="0"/>
    </xf>
    <xf numFmtId="164" fontId="0" fillId="11" borderId="1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4" xfId="0" applyFont="1" applyFill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left" vertical="center" wrapText="1"/>
    </xf>
    <xf numFmtId="0" fontId="0" fillId="2" borderId="13" xfId="0" applyFont="1" applyFill="1" applyBorder="1" applyAlignment="1" applyProtection="1">
      <alignment horizontal="left" vertical="center" wrapText="1"/>
    </xf>
    <xf numFmtId="164" fontId="0" fillId="12" borderId="42" xfId="0" applyNumberFormat="1" applyFont="1" applyFill="1" applyBorder="1" applyAlignment="1" applyProtection="1">
      <alignment horizontal="center"/>
      <protection locked="0"/>
    </xf>
    <xf numFmtId="164" fontId="0" fillId="12" borderId="19" xfId="0" applyNumberFormat="1" applyFont="1" applyFill="1" applyBorder="1" applyAlignment="1" applyProtection="1">
      <alignment horizontal="center"/>
      <protection locked="0"/>
    </xf>
    <xf numFmtId="0" fontId="13" fillId="10" borderId="11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12" fillId="12" borderId="31" xfId="0" applyFont="1" applyFill="1" applyBorder="1" applyAlignment="1" applyProtection="1">
      <alignment horizontal="left" vertical="top"/>
    </xf>
    <xf numFmtId="0" fontId="12" fillId="12" borderId="2" xfId="0" applyFont="1" applyFill="1" applyBorder="1" applyAlignment="1" applyProtection="1">
      <alignment horizontal="left" vertical="top"/>
    </xf>
    <xf numFmtId="0" fontId="12" fillId="12" borderId="32" xfId="0" applyFont="1" applyFill="1" applyBorder="1" applyAlignment="1" applyProtection="1">
      <alignment horizontal="left" vertical="top"/>
    </xf>
    <xf numFmtId="0" fontId="12" fillId="12" borderId="33" xfId="0" applyFont="1" applyFill="1" applyBorder="1" applyAlignment="1" applyProtection="1">
      <alignment horizontal="left" vertical="top"/>
    </xf>
    <xf numFmtId="0" fontId="12" fillId="0" borderId="34" xfId="0" applyFont="1" applyBorder="1" applyAlignment="1" applyProtection="1">
      <alignment horizontal="left" vertical="top" wrapText="1"/>
    </xf>
    <xf numFmtId="0" fontId="12" fillId="0" borderId="35" xfId="0" applyFont="1" applyBorder="1" applyAlignment="1" applyProtection="1">
      <alignment horizontal="left" vertical="top"/>
    </xf>
    <xf numFmtId="0" fontId="12" fillId="0" borderId="31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32" xfId="0" applyFont="1" applyBorder="1" applyAlignment="1" applyProtection="1">
      <alignment horizontal="left" vertical="top"/>
    </xf>
    <xf numFmtId="0" fontId="12" fillId="0" borderId="33" xfId="0" applyFont="1" applyBorder="1" applyAlignment="1" applyProtection="1">
      <alignment horizontal="left" vertical="top"/>
    </xf>
    <xf numFmtId="0" fontId="0" fillId="0" borderId="36" xfId="0" applyFont="1" applyBorder="1" applyAlignment="1" applyProtection="1">
      <alignment horizontal="right"/>
      <protection locked="0"/>
    </xf>
    <xf numFmtId="0" fontId="0" fillId="0" borderId="37" xfId="0" applyFont="1" applyBorder="1" applyAlignment="1" applyProtection="1">
      <alignment horizontal="right"/>
      <protection locked="0"/>
    </xf>
    <xf numFmtId="0" fontId="0" fillId="0" borderId="38" xfId="0" applyFont="1" applyBorder="1" applyAlignment="1" applyProtection="1">
      <alignment horizontal="right"/>
      <protection locked="0"/>
    </xf>
    <xf numFmtId="0" fontId="0" fillId="0" borderId="39" xfId="0" applyFont="1" applyBorder="1" applyAlignment="1" applyProtection="1">
      <alignment horizontal="right"/>
      <protection locked="0"/>
    </xf>
    <xf numFmtId="0" fontId="0" fillId="0" borderId="40" xfId="0" applyFont="1" applyBorder="1" applyAlignment="1" applyProtection="1">
      <alignment horizontal="right"/>
      <protection locked="0"/>
    </xf>
    <xf numFmtId="0" fontId="0" fillId="0" borderId="41" xfId="0" applyFont="1" applyBorder="1" applyAlignment="1" applyProtection="1">
      <alignment horizontal="right"/>
      <protection locked="0"/>
    </xf>
    <xf numFmtId="3" fontId="0" fillId="12" borderId="38" xfId="0" applyNumberFormat="1" applyFont="1" applyFill="1" applyBorder="1" applyAlignment="1" applyProtection="1">
      <alignment horizontal="right"/>
      <protection locked="0"/>
    </xf>
    <xf numFmtId="3" fontId="0" fillId="12" borderId="39" xfId="0" applyNumberFormat="1" applyFont="1" applyFill="1" applyBorder="1" applyAlignment="1" applyProtection="1">
      <alignment horizontal="right"/>
      <protection locked="0"/>
    </xf>
    <xf numFmtId="3" fontId="0" fillId="12" borderId="40" xfId="0" applyNumberFormat="1" applyFont="1" applyFill="1" applyBorder="1" applyAlignment="1" applyProtection="1">
      <alignment horizontal="right"/>
      <protection locked="0"/>
    </xf>
    <xf numFmtId="3" fontId="0" fillId="12" borderId="41" xfId="0" applyNumberFormat="1" applyFont="1" applyFill="1" applyBorder="1" applyAlignment="1" applyProtection="1">
      <alignment horizontal="right"/>
      <protection locked="0"/>
    </xf>
    <xf numFmtId="164" fontId="10" fillId="8" borderId="17" xfId="1" applyNumberFormat="1" applyFont="1" applyFill="1" applyBorder="1" applyAlignment="1" applyProtection="1">
      <alignment horizontal="center"/>
    </xf>
    <xf numFmtId="164" fontId="10" fillId="8" borderId="19" xfId="1" applyNumberFormat="1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16" xfId="0" applyFont="1" applyFill="1" applyBorder="1" applyAlignment="1" applyProtection="1">
      <alignment horizontal="left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1" fillId="9" borderId="43" xfId="0" applyFont="1" applyFill="1" applyBorder="1" applyAlignment="1" applyProtection="1">
      <alignment horizontal="center" vertical="center"/>
    </xf>
    <xf numFmtId="0" fontId="11" fillId="9" borderId="26" xfId="0" applyFont="1" applyFill="1" applyBorder="1" applyAlignment="1" applyProtection="1">
      <alignment horizontal="center" vertical="center"/>
    </xf>
    <xf numFmtId="44" fontId="10" fillId="8" borderId="17" xfId="1" applyFont="1" applyFill="1" applyBorder="1" applyAlignment="1" applyProtection="1">
      <alignment horizontal="center"/>
    </xf>
    <xf numFmtId="44" fontId="10" fillId="8" borderId="19" xfId="1" applyFont="1" applyFill="1" applyBorder="1" applyAlignment="1" applyProtection="1">
      <alignment horizontal="center"/>
    </xf>
    <xf numFmtId="164" fontId="0" fillId="11" borderId="42" xfId="0" applyNumberFormat="1" applyFont="1" applyFill="1" applyBorder="1" applyAlignment="1" applyProtection="1">
      <alignment horizontal="center"/>
      <protection locked="0"/>
    </xf>
    <xf numFmtId="164" fontId="0" fillId="11" borderId="19" xfId="0" applyNumberFormat="1" applyFont="1" applyFill="1" applyBorder="1" applyAlignment="1" applyProtection="1">
      <alignment horizontal="center"/>
      <protection locked="0"/>
    </xf>
  </cellXfs>
  <cellStyles count="3">
    <cellStyle name="Farve6" xfId="2" builtinId="49"/>
    <cellStyle name="Normal" xfId="0" builtinId="0"/>
    <cellStyle name="Valuta" xfId="1" builtinId="4"/>
  </cellStyles>
  <dxfs count="5">
    <dxf>
      <numFmt numFmtId="19" formatCode="dd/mm/yyyy"/>
    </dxf>
    <dxf>
      <numFmt numFmtId="19" formatCode="dd/mm/yyyy"/>
    </dxf>
    <dxf>
      <fill>
        <patternFill>
          <bgColor rgb="FFDDDDDD"/>
        </patternFill>
      </fill>
    </dxf>
    <dxf>
      <fill>
        <patternFill patternType="solid">
          <fgColor auto="1"/>
          <bgColor rgb="FFFFED9F"/>
        </patternFill>
      </fill>
    </dxf>
    <dxf>
      <font>
        <b/>
        <i val="0"/>
        <strike val="0"/>
      </font>
      <fill>
        <patternFill>
          <bgColor rgb="FFFDCB00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RST" pivot="0" count="3">
      <tableStyleElement type="headerRow" dxfId="4"/>
      <tableStyleElement type="totalRow" dxfId="3"/>
      <tableStyleElement type="first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6</xdr:row>
      <xdr:rowOff>9525</xdr:rowOff>
    </xdr:from>
    <xdr:ext cx="3810000" cy="1943100"/>
    <xdr:sp macro="" textlink="">
      <xdr:nvSpPr>
        <xdr:cNvPr id="2" name="Tekstfelt 1"/>
        <xdr:cNvSpPr txBox="1"/>
      </xdr:nvSpPr>
      <xdr:spPr>
        <a:xfrm>
          <a:off x="11620500" y="1533525"/>
          <a:ext cx="3810000" cy="194310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Vejledning til direkte omkostninger:</a:t>
          </a:r>
        </a:p>
        <a:p>
          <a:endParaRPr lang="en-US" sz="1100" baseline="0"/>
        </a:p>
        <a:p>
          <a:r>
            <a:rPr lang="en-US" sz="1100" b="0" baseline="0"/>
            <a:t>Angiv </a:t>
          </a:r>
          <a:r>
            <a:rPr lang="en-US" sz="1100" b="1" baseline="0"/>
            <a:t>direkte omkostninger til publikumsfremmende tiltag for de dage, hvor det publikumsfremmende tiltag afholdes (dog maksimalt 14 dage). </a:t>
          </a:r>
          <a:r>
            <a:rPr lang="en-US" sz="1100" baseline="0"/>
            <a:t>Dette kan for eksempel være: 'materialer', 'leje af udstyr', 'honorar' mv. </a:t>
          </a:r>
        </a:p>
        <a:p>
          <a:endParaRPr lang="en-US" sz="1100" baseline="0"/>
        </a:p>
        <a:p>
          <a:r>
            <a:rPr lang="en-US" sz="1100" b="1" u="sng" baseline="0"/>
            <a:t>Bemærk:</a:t>
          </a:r>
          <a:r>
            <a:rPr lang="en-US" sz="1100" b="0" u="none" baseline="0"/>
            <a:t> D</a:t>
          </a:r>
          <a:r>
            <a:rPr lang="en-US" sz="1100" baseline="0"/>
            <a:t>et er obligatorisk at søge om tilskud til et publikumsfremmende tiltag.</a:t>
          </a:r>
        </a:p>
        <a:p>
          <a:endParaRPr lang="en-US" sz="1100" baseline="0"/>
        </a:p>
        <a:p>
          <a:endParaRPr lang="en-US" sz="1100" baseline="0"/>
        </a:p>
      </xdr:txBody>
    </xdr:sp>
    <xdr:clientData/>
  </xdr:oneCellAnchor>
  <xdr:oneCellAnchor>
    <xdr:from>
      <xdr:col>5</xdr:col>
      <xdr:colOff>9525</xdr:colOff>
      <xdr:row>23</xdr:row>
      <xdr:rowOff>19052</xdr:rowOff>
    </xdr:from>
    <xdr:ext cx="3771900" cy="3038474"/>
    <xdr:sp macro="" textlink="">
      <xdr:nvSpPr>
        <xdr:cNvPr id="3" name="Tekstfelt 2"/>
        <xdr:cNvSpPr txBox="1"/>
      </xdr:nvSpPr>
      <xdr:spPr>
        <a:xfrm>
          <a:off x="11639550" y="5572127"/>
          <a:ext cx="3771900" cy="3038474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Vejledning til indirekte</a:t>
          </a:r>
          <a:r>
            <a:rPr lang="en-US" sz="1100" b="1" u="sng" baseline="0"/>
            <a:t> omkostninger</a:t>
          </a:r>
          <a:r>
            <a:rPr lang="en-US" sz="1100" b="1" u="sng"/>
            <a:t>:</a:t>
          </a:r>
        </a:p>
        <a:p>
          <a:endParaRPr lang="en-US" sz="1100"/>
        </a:p>
        <a:p>
          <a:r>
            <a:rPr lang="en-US" sz="1100"/>
            <a:t>Angiv de </a:t>
          </a:r>
          <a:r>
            <a:rPr lang="en-US" sz="1100" b="1"/>
            <a:t>indirekte</a:t>
          </a:r>
          <a:r>
            <a:rPr lang="en-US" sz="1100" b="1" baseline="0"/>
            <a:t> omkostninger</a:t>
          </a:r>
          <a:r>
            <a:rPr lang="en-US" sz="1100" baseline="0"/>
            <a:t>, der søges om støtte til.</a:t>
          </a:r>
          <a:endParaRPr lang="en-US" sz="1100"/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/>
            <a:t>Bemærk:</a:t>
          </a:r>
          <a:r>
            <a:rPr lang="en-US" sz="1100"/>
            <a:t> 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indirekte omkostninger beregnes ud fra det antal dage, hvor der afvikles særlige publikumsfremmende tiltag, i forhold til det antal dage, institutionen har åbent for publikum i løbet af et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år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da-DK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eksempel: hvis der afvikles publikumsfremmende tiltag i 8 dage og institutionen har 300 årlige åbningsdage, kan institution modtage tilskud til 8 / 300 af institutionens forventede driftsomkostninger (indirekte omkostninger) i 2021.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Ansøge</a:t>
          </a:r>
          <a:r>
            <a:rPr lang="en-US" sz="1100" baseline="0"/>
            <a:t>r vælger selv, om de ønsker at søge støtte til indirekte omkostninger. </a:t>
          </a:r>
          <a:endParaRPr lang="en-US" sz="1100"/>
        </a:p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5" name="Tabel5" displayName="Tabel5" ref="B2:B7" totalsRowShown="0">
  <autoFilter ref="B2:B7"/>
  <tableColumns count="1">
    <tableColumn id="1" name="Kolonn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el6" displayName="Tabel6" ref="D2:D10" totalsRowShown="0">
  <autoFilter ref="D2:D10"/>
  <tableColumns count="1">
    <tableColumn id="1" name="Kolonne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el7" displayName="Tabel7" ref="J2:J126" totalsRowShown="0" headerRowDxfId="1">
  <autoFilter ref="J2:J126"/>
  <tableColumns count="1">
    <tableColumn id="1" name="Da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R79"/>
  <sheetViews>
    <sheetView tabSelected="1" zoomScale="90" zoomScaleNormal="90" workbookViewId="0">
      <selection activeCell="A33" sqref="A33"/>
    </sheetView>
  </sheetViews>
  <sheetFormatPr defaultColWidth="8.85546875" defaultRowHeight="15" x14ac:dyDescent="0.25"/>
  <cols>
    <col min="1" max="1" width="32.28515625" style="22" customWidth="1"/>
    <col min="2" max="2" width="56.140625" style="22" customWidth="1"/>
    <col min="3" max="3" width="23.85546875" style="22" customWidth="1"/>
    <col min="4" max="4" width="47.85546875" style="22" customWidth="1"/>
    <col min="5" max="8" width="9.28515625" style="22" customWidth="1"/>
    <col min="9" max="9" width="9.42578125" style="22" customWidth="1"/>
    <col min="10" max="10" width="8.85546875" style="22"/>
    <col min="11" max="11" width="12.28515625" style="22" bestFit="1" customWidth="1"/>
    <col min="12" max="16384" width="8.85546875" style="22"/>
  </cols>
  <sheetData>
    <row r="1" spans="1:13" ht="41.45" customHeight="1" x14ac:dyDescent="0.25">
      <c r="A1" s="70" t="s">
        <v>35</v>
      </c>
      <c r="B1" s="71"/>
      <c r="C1" s="71"/>
      <c r="D1" s="72"/>
      <c r="E1" s="21"/>
      <c r="F1" s="21"/>
      <c r="G1" s="21"/>
      <c r="H1" s="21"/>
      <c r="I1" s="21"/>
    </row>
    <row r="2" spans="1:13" ht="18" x14ac:dyDescent="0.25">
      <c r="A2" s="73" t="s">
        <v>22</v>
      </c>
      <c r="B2" s="74"/>
      <c r="C2" s="32"/>
      <c r="D2" s="3"/>
    </row>
    <row r="3" spans="1:13" ht="18" x14ac:dyDescent="0.25">
      <c r="A3" s="73" t="s">
        <v>0</v>
      </c>
      <c r="B3" s="74"/>
      <c r="C3" s="32"/>
      <c r="D3" s="3"/>
    </row>
    <row r="4" spans="1:13" ht="15.75" thickBot="1" x14ac:dyDescent="0.3">
      <c r="A4" s="75" t="s">
        <v>1</v>
      </c>
      <c r="B4" s="76"/>
      <c r="C4" s="33"/>
      <c r="D4" s="4"/>
    </row>
    <row r="5" spans="1:13" x14ac:dyDescent="0.25">
      <c r="A5" s="30"/>
      <c r="B5" s="30"/>
      <c r="C5" s="30"/>
      <c r="D5" s="30"/>
    </row>
    <row r="6" spans="1:13" ht="15.75" thickBot="1" x14ac:dyDescent="0.3">
      <c r="A6" s="1"/>
      <c r="B6" s="1"/>
      <c r="C6" s="1"/>
      <c r="D6" s="1"/>
      <c r="M6" s="30"/>
    </row>
    <row r="7" spans="1:13" ht="21" x14ac:dyDescent="0.25">
      <c r="A7" s="77" t="s">
        <v>23</v>
      </c>
      <c r="B7" s="78"/>
      <c r="C7" s="78"/>
      <c r="D7" s="79"/>
    </row>
    <row r="8" spans="1:13" ht="60.6" customHeight="1" x14ac:dyDescent="0.25">
      <c r="A8" s="20" t="s">
        <v>2</v>
      </c>
      <c r="B8" s="31" t="s">
        <v>29</v>
      </c>
      <c r="C8" s="80" t="s">
        <v>25</v>
      </c>
      <c r="D8" s="81"/>
    </row>
    <row r="9" spans="1:13" ht="15" customHeight="1" x14ac:dyDescent="0.25">
      <c r="A9" s="23"/>
      <c r="B9" s="18"/>
      <c r="C9" s="84"/>
      <c r="D9" s="85"/>
    </row>
    <row r="10" spans="1:13" x14ac:dyDescent="0.25">
      <c r="A10" s="24"/>
      <c r="B10" s="18"/>
      <c r="C10" s="39"/>
      <c r="D10" s="40"/>
    </row>
    <row r="11" spans="1:13" x14ac:dyDescent="0.25">
      <c r="A11" s="23"/>
      <c r="B11" s="18"/>
      <c r="C11" s="84"/>
      <c r="D11" s="85"/>
    </row>
    <row r="12" spans="1:13" x14ac:dyDescent="0.25">
      <c r="A12" s="24"/>
      <c r="B12" s="18"/>
      <c r="C12" s="39"/>
      <c r="D12" s="40"/>
    </row>
    <row r="13" spans="1:13" x14ac:dyDescent="0.25">
      <c r="A13" s="23"/>
      <c r="B13" s="18"/>
      <c r="C13" s="84"/>
      <c r="D13" s="85"/>
    </row>
    <row r="14" spans="1:13" x14ac:dyDescent="0.25">
      <c r="A14" s="23"/>
      <c r="B14" s="18"/>
      <c r="C14" s="39"/>
      <c r="D14" s="40"/>
    </row>
    <row r="15" spans="1:13" x14ac:dyDescent="0.25">
      <c r="A15" s="23"/>
      <c r="B15" s="18"/>
      <c r="C15" s="39"/>
      <c r="D15" s="40"/>
    </row>
    <row r="16" spans="1:13" x14ac:dyDescent="0.25">
      <c r="A16" s="23"/>
      <c r="B16" s="18"/>
      <c r="C16" s="39"/>
      <c r="D16" s="40"/>
    </row>
    <row r="17" spans="1:18" x14ac:dyDescent="0.25">
      <c r="A17" s="23"/>
      <c r="B17" s="18"/>
      <c r="C17" s="39"/>
      <c r="D17" s="40"/>
    </row>
    <row r="18" spans="1:18" x14ac:dyDescent="0.25">
      <c r="A18" s="23"/>
      <c r="B18" s="18"/>
      <c r="C18" s="39"/>
      <c r="D18" s="40"/>
    </row>
    <row r="19" spans="1:18" ht="22.9" customHeight="1" x14ac:dyDescent="0.25">
      <c r="A19" s="6" t="s">
        <v>24</v>
      </c>
      <c r="B19" s="5"/>
      <c r="C19" s="82">
        <f>SUBTOTAL(109,C9:C18)</f>
        <v>0</v>
      </c>
      <c r="D19" s="83"/>
    </row>
    <row r="20" spans="1:18" ht="13.9" customHeight="1" x14ac:dyDescent="0.25"/>
    <row r="21" spans="1:18" ht="13.9" customHeight="1" x14ac:dyDescent="0.25"/>
    <row r="23" spans="1:18" ht="15.75" thickBot="1" x14ac:dyDescent="0.3"/>
    <row r="24" spans="1:18" ht="21" x14ac:dyDescent="0.35">
      <c r="A24" s="42" t="s">
        <v>26</v>
      </c>
      <c r="B24" s="43"/>
      <c r="C24" s="43"/>
      <c r="D24" s="44"/>
      <c r="R24" s="30"/>
    </row>
    <row r="25" spans="1:18" ht="60" customHeight="1" x14ac:dyDescent="0.25">
      <c r="A25" s="19" t="s">
        <v>2</v>
      </c>
      <c r="B25" s="19" t="s">
        <v>33</v>
      </c>
      <c r="C25" s="41" t="s">
        <v>34</v>
      </c>
      <c r="D25" s="41"/>
    </row>
    <row r="26" spans="1:18" ht="14.45" customHeight="1" x14ac:dyDescent="0.25">
      <c r="A26" s="25"/>
      <c r="B26" s="25"/>
      <c r="C26" s="34"/>
      <c r="D26" s="35"/>
    </row>
    <row r="27" spans="1:18" x14ac:dyDescent="0.25">
      <c r="A27" s="25"/>
      <c r="B27" s="25"/>
      <c r="C27" s="34"/>
      <c r="D27" s="35"/>
    </row>
    <row r="28" spans="1:18" x14ac:dyDescent="0.25">
      <c r="A28" s="25"/>
      <c r="B28" s="25"/>
      <c r="C28" s="34"/>
      <c r="D28" s="35"/>
    </row>
    <row r="29" spans="1:18" ht="13.9" customHeight="1" x14ac:dyDescent="0.25">
      <c r="A29" s="25"/>
      <c r="B29" s="25"/>
      <c r="C29" s="34"/>
      <c r="D29" s="35"/>
    </row>
    <row r="30" spans="1:18" x14ac:dyDescent="0.25">
      <c r="A30" s="25"/>
      <c r="B30" s="25"/>
      <c r="C30" s="34"/>
      <c r="D30" s="35"/>
    </row>
    <row r="31" spans="1:18" x14ac:dyDescent="0.25">
      <c r="A31" s="25"/>
      <c r="B31" s="25"/>
      <c r="C31" s="34"/>
      <c r="D31" s="35"/>
    </row>
    <row r="32" spans="1:18" x14ac:dyDescent="0.25">
      <c r="A32" s="25"/>
      <c r="B32" s="25"/>
      <c r="C32" s="34"/>
      <c r="D32" s="35"/>
    </row>
    <row r="33" spans="1:4" x14ac:dyDescent="0.25">
      <c r="A33" s="25"/>
      <c r="B33" s="25"/>
      <c r="C33" s="34"/>
      <c r="D33" s="35"/>
    </row>
    <row r="34" spans="1:4" x14ac:dyDescent="0.25">
      <c r="A34" s="25"/>
      <c r="B34" s="25"/>
      <c r="C34" s="34"/>
      <c r="D34" s="35"/>
    </row>
    <row r="35" spans="1:4" ht="25.9" customHeight="1" x14ac:dyDescent="0.25">
      <c r="A35" s="36"/>
      <c r="B35" s="37"/>
      <c r="C35" s="37"/>
      <c r="D35" s="38"/>
    </row>
    <row r="36" spans="1:4" x14ac:dyDescent="0.25">
      <c r="A36" s="48" t="s">
        <v>31</v>
      </c>
      <c r="B36" s="49"/>
      <c r="C36" s="64"/>
      <c r="D36" s="65"/>
    </row>
    <row r="37" spans="1:4" x14ac:dyDescent="0.25">
      <c r="A37" s="48"/>
      <c r="B37" s="49"/>
      <c r="C37" s="64"/>
      <c r="D37" s="65"/>
    </row>
    <row r="38" spans="1:4" x14ac:dyDescent="0.25">
      <c r="A38" s="50"/>
      <c r="B38" s="51"/>
      <c r="C38" s="66"/>
      <c r="D38" s="67"/>
    </row>
    <row r="39" spans="1:4" x14ac:dyDescent="0.25">
      <c r="A39" s="52" t="s">
        <v>32</v>
      </c>
      <c r="B39" s="53"/>
      <c r="C39" s="58"/>
      <c r="D39" s="59"/>
    </row>
    <row r="40" spans="1:4" x14ac:dyDescent="0.25">
      <c r="A40" s="54"/>
      <c r="B40" s="55"/>
      <c r="C40" s="60"/>
      <c r="D40" s="61"/>
    </row>
    <row r="41" spans="1:4" ht="25.9" customHeight="1" x14ac:dyDescent="0.25">
      <c r="A41" s="56"/>
      <c r="B41" s="57"/>
      <c r="C41" s="62"/>
      <c r="D41" s="63"/>
    </row>
    <row r="42" spans="1:4" ht="23.45" customHeight="1" x14ac:dyDescent="0.25">
      <c r="A42" s="6" t="s">
        <v>27</v>
      </c>
      <c r="B42" s="5"/>
      <c r="C42" s="68">
        <f>IFERROR(SUM(C26:D34)/C36*C39,0)</f>
        <v>0</v>
      </c>
      <c r="D42" s="69"/>
    </row>
    <row r="44" spans="1:4" ht="15.75" thickBot="1" x14ac:dyDescent="0.3"/>
    <row r="45" spans="1:4" ht="24" customHeight="1" x14ac:dyDescent="0.25">
      <c r="A45" s="45" t="s">
        <v>3</v>
      </c>
      <c r="B45" s="46"/>
      <c r="C45" s="46"/>
      <c r="D45" s="47"/>
    </row>
    <row r="46" spans="1:4" ht="22.15" customHeight="1" x14ac:dyDescent="0.25">
      <c r="A46" s="15" t="s">
        <v>21</v>
      </c>
      <c r="B46" s="16"/>
      <c r="C46" s="17"/>
      <c r="D46" s="7">
        <f>C19</f>
        <v>0</v>
      </c>
    </row>
    <row r="47" spans="1:4" ht="22.15" customHeight="1" x14ac:dyDescent="0.25">
      <c r="A47" s="9" t="s">
        <v>28</v>
      </c>
      <c r="B47" s="10"/>
      <c r="C47" s="11"/>
      <c r="D47" s="7">
        <f>C42</f>
        <v>0</v>
      </c>
    </row>
    <row r="48" spans="1:4" ht="22.15" customHeight="1" x14ac:dyDescent="0.25">
      <c r="A48" s="15" t="s">
        <v>4</v>
      </c>
      <c r="B48" s="16"/>
      <c r="C48" s="17"/>
      <c r="D48" s="7">
        <f>D46+D47</f>
        <v>0</v>
      </c>
    </row>
    <row r="49" spans="1:11" ht="22.15" customHeight="1" x14ac:dyDescent="0.25">
      <c r="A49" s="15" t="s">
        <v>20</v>
      </c>
      <c r="B49" s="16"/>
      <c r="C49" s="17"/>
      <c r="D49" s="7">
        <f>D48*0.5</f>
        <v>0</v>
      </c>
    </row>
    <row r="50" spans="1:11" ht="24.6" customHeight="1" thickBot="1" x14ac:dyDescent="0.3">
      <c r="A50" s="12" t="s">
        <v>30</v>
      </c>
      <c r="B50" s="13"/>
      <c r="C50" s="14"/>
      <c r="D50" s="8">
        <f>IF(D49&lt;250000,D49,250000)</f>
        <v>0</v>
      </c>
    </row>
    <row r="51" spans="1:11" ht="22.15" customHeight="1" x14ac:dyDescent="0.25"/>
    <row r="59" spans="1:11" x14ac:dyDescent="0.25">
      <c r="K59" s="26"/>
    </row>
    <row r="62" spans="1:11" x14ac:dyDescent="0.25">
      <c r="K62" s="27"/>
    </row>
    <row r="64" spans="1:11" x14ac:dyDescent="0.25">
      <c r="K64" s="28"/>
    </row>
    <row r="65" spans="5:5" ht="22.15" customHeight="1" x14ac:dyDescent="0.25"/>
    <row r="69" spans="5:5" ht="19.899999999999999" customHeight="1" x14ac:dyDescent="0.25"/>
    <row r="70" spans="5:5" ht="19.899999999999999" customHeight="1" x14ac:dyDescent="0.25"/>
    <row r="71" spans="5:5" ht="19.899999999999999" customHeight="1" x14ac:dyDescent="0.25"/>
    <row r="72" spans="5:5" ht="19.899999999999999" customHeight="1" x14ac:dyDescent="0.25"/>
    <row r="73" spans="5:5" ht="19.899999999999999" customHeight="1" x14ac:dyDescent="0.25"/>
    <row r="74" spans="5:5" ht="28.15" customHeight="1" x14ac:dyDescent="0.25"/>
    <row r="79" spans="5:5" ht="30" x14ac:dyDescent="0.25">
      <c r="E79" s="29" t="s">
        <v>19</v>
      </c>
    </row>
  </sheetData>
  <sheetProtection algorithmName="SHA-512" hashValue="TKpELBCjNPVjgfEZdAcQ9uFjZS1MsqcqR6kY0JjM0+kT/rhRFYED3hpc8mZgU2aQM2i/56BmRUTIOrdXn19LpA==" saltValue="DT/V5uHqtNkQdMfpSv+H7A==" spinCount="100000" sheet="1" objects="1" scenarios="1"/>
  <mergeCells count="35">
    <mergeCell ref="C27:D27"/>
    <mergeCell ref="A1:D1"/>
    <mergeCell ref="A2:B2"/>
    <mergeCell ref="A3:B3"/>
    <mergeCell ref="A4:B4"/>
    <mergeCell ref="A7:D7"/>
    <mergeCell ref="C8:D8"/>
    <mergeCell ref="C19:D19"/>
    <mergeCell ref="C9:D9"/>
    <mergeCell ref="C10:D10"/>
    <mergeCell ref="C11:D11"/>
    <mergeCell ref="C12:D12"/>
    <mergeCell ref="C13:D13"/>
    <mergeCell ref="C14:D14"/>
    <mergeCell ref="C15:D15"/>
    <mergeCell ref="C16:D16"/>
    <mergeCell ref="A45:D45"/>
    <mergeCell ref="A36:B38"/>
    <mergeCell ref="A39:B41"/>
    <mergeCell ref="C39:D41"/>
    <mergeCell ref="C36:D38"/>
    <mergeCell ref="C42:D42"/>
    <mergeCell ref="C17:D17"/>
    <mergeCell ref="C18:D18"/>
    <mergeCell ref="C25:D25"/>
    <mergeCell ref="C26:D26"/>
    <mergeCell ref="A24:D24"/>
    <mergeCell ref="C33:D33"/>
    <mergeCell ref="A35:D35"/>
    <mergeCell ref="C34:D34"/>
    <mergeCell ref="C28:D28"/>
    <mergeCell ref="C29:D29"/>
    <mergeCell ref="C30:D30"/>
    <mergeCell ref="C31:D31"/>
    <mergeCell ref="C32:D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B2:J126"/>
  <sheetViews>
    <sheetView workbookViewId="0">
      <selection activeCell="J126" sqref="J126"/>
    </sheetView>
  </sheetViews>
  <sheetFormatPr defaultRowHeight="15" x14ac:dyDescent="0.25"/>
  <cols>
    <col min="2" max="2" width="30.7109375" customWidth="1"/>
    <col min="4" max="4" width="11.5703125" customWidth="1"/>
    <col min="10" max="10" width="11.5703125" customWidth="1"/>
  </cols>
  <sheetData>
    <row r="2" spans="2:10" x14ac:dyDescent="0.25">
      <c r="B2" t="s">
        <v>18</v>
      </c>
      <c r="D2" t="s">
        <v>18</v>
      </c>
      <c r="J2" s="2" t="s">
        <v>17</v>
      </c>
    </row>
    <row r="3" spans="2:10" x14ac:dyDescent="0.25">
      <c r="B3" t="s">
        <v>5</v>
      </c>
      <c r="D3" t="s">
        <v>10</v>
      </c>
      <c r="J3" s="2">
        <v>44322</v>
      </c>
    </row>
    <row r="4" spans="2:10" x14ac:dyDescent="0.25">
      <c r="B4" t="s">
        <v>6</v>
      </c>
      <c r="D4" t="s">
        <v>11</v>
      </c>
      <c r="J4" s="2">
        <v>44323</v>
      </c>
    </row>
    <row r="5" spans="2:10" x14ac:dyDescent="0.25">
      <c r="B5" t="s">
        <v>7</v>
      </c>
      <c r="D5" t="s">
        <v>12</v>
      </c>
      <c r="J5" s="2">
        <v>44324</v>
      </c>
    </row>
    <row r="6" spans="2:10" x14ac:dyDescent="0.25">
      <c r="B6" t="s">
        <v>8</v>
      </c>
      <c r="D6" t="s">
        <v>13</v>
      </c>
      <c r="J6" s="2">
        <v>44325</v>
      </c>
    </row>
    <row r="7" spans="2:10" x14ac:dyDescent="0.25">
      <c r="B7" t="s">
        <v>9</v>
      </c>
      <c r="D7" t="s">
        <v>14</v>
      </c>
      <c r="J7" s="2">
        <v>44326</v>
      </c>
    </row>
    <row r="8" spans="2:10" x14ac:dyDescent="0.25">
      <c r="D8" t="s">
        <v>15</v>
      </c>
      <c r="J8" s="2">
        <v>44327</v>
      </c>
    </row>
    <row r="9" spans="2:10" x14ac:dyDescent="0.25">
      <c r="D9" t="s">
        <v>16</v>
      </c>
      <c r="J9" s="2">
        <v>44328</v>
      </c>
    </row>
    <row r="10" spans="2:10" x14ac:dyDescent="0.25">
      <c r="D10" t="s">
        <v>9</v>
      </c>
      <c r="J10" s="2">
        <v>44329</v>
      </c>
    </row>
    <row r="11" spans="2:10" x14ac:dyDescent="0.25">
      <c r="J11" s="2">
        <v>44330</v>
      </c>
    </row>
    <row r="12" spans="2:10" x14ac:dyDescent="0.25">
      <c r="J12" s="2">
        <v>44331</v>
      </c>
    </row>
    <row r="13" spans="2:10" x14ac:dyDescent="0.25">
      <c r="J13" s="2">
        <v>44332</v>
      </c>
    </row>
    <row r="14" spans="2:10" x14ac:dyDescent="0.25">
      <c r="J14" s="2">
        <v>44333</v>
      </c>
    </row>
    <row r="15" spans="2:10" x14ac:dyDescent="0.25">
      <c r="J15" s="2">
        <v>44334</v>
      </c>
    </row>
    <row r="16" spans="2:10" x14ac:dyDescent="0.25">
      <c r="J16" s="2">
        <v>44335</v>
      </c>
    </row>
    <row r="17" spans="10:10" x14ac:dyDescent="0.25">
      <c r="J17" s="2">
        <v>44336</v>
      </c>
    </row>
    <row r="18" spans="10:10" x14ac:dyDescent="0.25">
      <c r="J18" s="2">
        <v>44337</v>
      </c>
    </row>
    <row r="19" spans="10:10" x14ac:dyDescent="0.25">
      <c r="J19" s="2">
        <v>44338</v>
      </c>
    </row>
    <row r="20" spans="10:10" x14ac:dyDescent="0.25">
      <c r="J20" s="2">
        <v>44339</v>
      </c>
    </row>
    <row r="21" spans="10:10" x14ac:dyDescent="0.25">
      <c r="J21" s="2">
        <v>44340</v>
      </c>
    </row>
    <row r="22" spans="10:10" x14ac:dyDescent="0.25">
      <c r="J22" s="2">
        <v>44341</v>
      </c>
    </row>
    <row r="23" spans="10:10" x14ac:dyDescent="0.25">
      <c r="J23" s="2">
        <v>44342</v>
      </c>
    </row>
    <row r="24" spans="10:10" x14ac:dyDescent="0.25">
      <c r="J24" s="2">
        <v>44343</v>
      </c>
    </row>
    <row r="25" spans="10:10" x14ac:dyDescent="0.25">
      <c r="J25" s="2">
        <v>44344</v>
      </c>
    </row>
    <row r="26" spans="10:10" x14ac:dyDescent="0.25">
      <c r="J26" s="2">
        <v>44345</v>
      </c>
    </row>
    <row r="27" spans="10:10" x14ac:dyDescent="0.25">
      <c r="J27" s="2">
        <v>44346</v>
      </c>
    </row>
    <row r="28" spans="10:10" x14ac:dyDescent="0.25">
      <c r="J28" s="2">
        <v>44347</v>
      </c>
    </row>
    <row r="29" spans="10:10" x14ac:dyDescent="0.25">
      <c r="J29" s="2">
        <v>44348</v>
      </c>
    </row>
    <row r="30" spans="10:10" x14ac:dyDescent="0.25">
      <c r="J30" s="2">
        <v>44349</v>
      </c>
    </row>
    <row r="31" spans="10:10" x14ac:dyDescent="0.25">
      <c r="J31" s="2">
        <v>44350</v>
      </c>
    </row>
    <row r="32" spans="10:10" x14ac:dyDescent="0.25">
      <c r="J32" s="2">
        <v>44351</v>
      </c>
    </row>
    <row r="33" spans="10:10" x14ac:dyDescent="0.25">
      <c r="J33" s="2">
        <v>44352</v>
      </c>
    </row>
    <row r="34" spans="10:10" x14ac:dyDescent="0.25">
      <c r="J34" s="2">
        <v>44353</v>
      </c>
    </row>
    <row r="35" spans="10:10" x14ac:dyDescent="0.25">
      <c r="J35" s="2">
        <v>44354</v>
      </c>
    </row>
    <row r="36" spans="10:10" x14ac:dyDescent="0.25">
      <c r="J36" s="2">
        <v>44355</v>
      </c>
    </row>
    <row r="37" spans="10:10" x14ac:dyDescent="0.25">
      <c r="J37" s="2">
        <v>44356</v>
      </c>
    </row>
    <row r="38" spans="10:10" x14ac:dyDescent="0.25">
      <c r="J38" s="2">
        <v>44357</v>
      </c>
    </row>
    <row r="39" spans="10:10" x14ac:dyDescent="0.25">
      <c r="J39" s="2">
        <v>44358</v>
      </c>
    </row>
    <row r="40" spans="10:10" x14ac:dyDescent="0.25">
      <c r="J40" s="2">
        <v>44359</v>
      </c>
    </row>
    <row r="41" spans="10:10" x14ac:dyDescent="0.25">
      <c r="J41" s="2">
        <v>44360</v>
      </c>
    </row>
    <row r="42" spans="10:10" x14ac:dyDescent="0.25">
      <c r="J42" s="2">
        <v>44361</v>
      </c>
    </row>
    <row r="43" spans="10:10" x14ac:dyDescent="0.25">
      <c r="J43" s="2">
        <v>44362</v>
      </c>
    </row>
    <row r="44" spans="10:10" x14ac:dyDescent="0.25">
      <c r="J44" s="2">
        <v>44363</v>
      </c>
    </row>
    <row r="45" spans="10:10" x14ac:dyDescent="0.25">
      <c r="J45" s="2">
        <v>44364</v>
      </c>
    </row>
    <row r="46" spans="10:10" x14ac:dyDescent="0.25">
      <c r="J46" s="2">
        <v>44365</v>
      </c>
    </row>
    <row r="47" spans="10:10" x14ac:dyDescent="0.25">
      <c r="J47" s="2">
        <v>44366</v>
      </c>
    </row>
    <row r="48" spans="10:10" x14ac:dyDescent="0.25">
      <c r="J48" s="2">
        <v>44367</v>
      </c>
    </row>
    <row r="49" spans="10:10" x14ac:dyDescent="0.25">
      <c r="J49" s="2">
        <v>44368</v>
      </c>
    </row>
    <row r="50" spans="10:10" x14ac:dyDescent="0.25">
      <c r="J50" s="2">
        <v>44369</v>
      </c>
    </row>
    <row r="51" spans="10:10" x14ac:dyDescent="0.25">
      <c r="J51" s="2">
        <v>44370</v>
      </c>
    </row>
    <row r="52" spans="10:10" x14ac:dyDescent="0.25">
      <c r="J52" s="2">
        <v>44371</v>
      </c>
    </row>
    <row r="53" spans="10:10" x14ac:dyDescent="0.25">
      <c r="J53" s="2">
        <v>44372</v>
      </c>
    </row>
    <row r="54" spans="10:10" x14ac:dyDescent="0.25">
      <c r="J54" s="2">
        <v>44373</v>
      </c>
    </row>
    <row r="55" spans="10:10" x14ac:dyDescent="0.25">
      <c r="J55" s="2">
        <v>44374</v>
      </c>
    </row>
    <row r="56" spans="10:10" x14ac:dyDescent="0.25">
      <c r="J56" s="2">
        <v>44375</v>
      </c>
    </row>
    <row r="57" spans="10:10" x14ac:dyDescent="0.25">
      <c r="J57" s="2">
        <v>44376</v>
      </c>
    </row>
    <row r="58" spans="10:10" x14ac:dyDescent="0.25">
      <c r="J58" s="2">
        <v>44377</v>
      </c>
    </row>
    <row r="59" spans="10:10" x14ac:dyDescent="0.25">
      <c r="J59" s="2">
        <v>44378</v>
      </c>
    </row>
    <row r="60" spans="10:10" x14ac:dyDescent="0.25">
      <c r="J60" s="2">
        <v>44379</v>
      </c>
    </row>
    <row r="61" spans="10:10" x14ac:dyDescent="0.25">
      <c r="J61" s="2">
        <v>44380</v>
      </c>
    </row>
    <row r="62" spans="10:10" x14ac:dyDescent="0.25">
      <c r="J62" s="2">
        <v>44381</v>
      </c>
    </row>
    <row r="63" spans="10:10" x14ac:dyDescent="0.25">
      <c r="J63" s="2">
        <v>44382</v>
      </c>
    </row>
    <row r="64" spans="10:10" x14ac:dyDescent="0.25">
      <c r="J64" s="2">
        <v>44383</v>
      </c>
    </row>
    <row r="65" spans="10:10" x14ac:dyDescent="0.25">
      <c r="J65" s="2">
        <v>44384</v>
      </c>
    </row>
    <row r="66" spans="10:10" x14ac:dyDescent="0.25">
      <c r="J66" s="2">
        <v>44385</v>
      </c>
    </row>
    <row r="67" spans="10:10" x14ac:dyDescent="0.25">
      <c r="J67" s="2">
        <v>44386</v>
      </c>
    </row>
    <row r="68" spans="10:10" x14ac:dyDescent="0.25">
      <c r="J68" s="2">
        <v>44387</v>
      </c>
    </row>
    <row r="69" spans="10:10" x14ac:dyDescent="0.25">
      <c r="J69" s="2">
        <v>44388</v>
      </c>
    </row>
    <row r="70" spans="10:10" x14ac:dyDescent="0.25">
      <c r="J70" s="2">
        <v>44389</v>
      </c>
    </row>
    <row r="71" spans="10:10" x14ac:dyDescent="0.25">
      <c r="J71" s="2">
        <v>44390</v>
      </c>
    </row>
    <row r="72" spans="10:10" x14ac:dyDescent="0.25">
      <c r="J72" s="2">
        <v>44391</v>
      </c>
    </row>
    <row r="73" spans="10:10" x14ac:dyDescent="0.25">
      <c r="J73" s="2">
        <v>44392</v>
      </c>
    </row>
    <row r="74" spans="10:10" x14ac:dyDescent="0.25">
      <c r="J74" s="2">
        <v>44393</v>
      </c>
    </row>
    <row r="75" spans="10:10" x14ac:dyDescent="0.25">
      <c r="J75" s="2">
        <v>44394</v>
      </c>
    </row>
    <row r="76" spans="10:10" x14ac:dyDescent="0.25">
      <c r="J76" s="2">
        <v>44395</v>
      </c>
    </row>
    <row r="77" spans="10:10" x14ac:dyDescent="0.25">
      <c r="J77" s="2">
        <v>44396</v>
      </c>
    </row>
    <row r="78" spans="10:10" x14ac:dyDescent="0.25">
      <c r="J78" s="2">
        <v>44397</v>
      </c>
    </row>
    <row r="79" spans="10:10" x14ac:dyDescent="0.25">
      <c r="J79" s="2">
        <v>44398</v>
      </c>
    </row>
    <row r="80" spans="10:10" x14ac:dyDescent="0.25">
      <c r="J80" s="2">
        <v>44399</v>
      </c>
    </row>
    <row r="81" spans="10:10" x14ac:dyDescent="0.25">
      <c r="J81" s="2">
        <v>44400</v>
      </c>
    </row>
    <row r="82" spans="10:10" x14ac:dyDescent="0.25">
      <c r="J82" s="2">
        <v>44401</v>
      </c>
    </row>
    <row r="83" spans="10:10" x14ac:dyDescent="0.25">
      <c r="J83" s="2">
        <v>44402</v>
      </c>
    </row>
    <row r="84" spans="10:10" x14ac:dyDescent="0.25">
      <c r="J84" s="2">
        <v>44403</v>
      </c>
    </row>
    <row r="85" spans="10:10" x14ac:dyDescent="0.25">
      <c r="J85" s="2">
        <v>44404</v>
      </c>
    </row>
    <row r="86" spans="10:10" x14ac:dyDescent="0.25">
      <c r="J86" s="2">
        <v>44405</v>
      </c>
    </row>
    <row r="87" spans="10:10" x14ac:dyDescent="0.25">
      <c r="J87" s="2">
        <v>44406</v>
      </c>
    </row>
    <row r="88" spans="10:10" x14ac:dyDescent="0.25">
      <c r="J88" s="2">
        <v>44407</v>
      </c>
    </row>
    <row r="89" spans="10:10" x14ac:dyDescent="0.25">
      <c r="J89" s="2">
        <v>44408</v>
      </c>
    </row>
    <row r="90" spans="10:10" x14ac:dyDescent="0.25">
      <c r="J90" s="2">
        <v>44409</v>
      </c>
    </row>
    <row r="91" spans="10:10" x14ac:dyDescent="0.25">
      <c r="J91" s="2">
        <v>44410</v>
      </c>
    </row>
    <row r="92" spans="10:10" x14ac:dyDescent="0.25">
      <c r="J92" s="2">
        <v>44411</v>
      </c>
    </row>
    <row r="93" spans="10:10" x14ac:dyDescent="0.25">
      <c r="J93" s="2">
        <v>44412</v>
      </c>
    </row>
    <row r="94" spans="10:10" x14ac:dyDescent="0.25">
      <c r="J94" s="2">
        <v>44413</v>
      </c>
    </row>
    <row r="95" spans="10:10" x14ac:dyDescent="0.25">
      <c r="J95" s="2">
        <v>44414</v>
      </c>
    </row>
    <row r="96" spans="10:10" x14ac:dyDescent="0.25">
      <c r="J96" s="2">
        <v>44415</v>
      </c>
    </row>
    <row r="97" spans="10:10" x14ac:dyDescent="0.25">
      <c r="J97" s="2">
        <v>44416</v>
      </c>
    </row>
    <row r="98" spans="10:10" x14ac:dyDescent="0.25">
      <c r="J98" s="2">
        <v>44417</v>
      </c>
    </row>
    <row r="99" spans="10:10" x14ac:dyDescent="0.25">
      <c r="J99" s="2">
        <v>44418</v>
      </c>
    </row>
    <row r="100" spans="10:10" x14ac:dyDescent="0.25">
      <c r="J100" s="2">
        <v>44419</v>
      </c>
    </row>
    <row r="101" spans="10:10" x14ac:dyDescent="0.25">
      <c r="J101" s="2">
        <v>44420</v>
      </c>
    </row>
    <row r="102" spans="10:10" x14ac:dyDescent="0.25">
      <c r="J102" s="2">
        <v>44421</v>
      </c>
    </row>
    <row r="103" spans="10:10" x14ac:dyDescent="0.25">
      <c r="J103" s="2">
        <v>44422</v>
      </c>
    </row>
    <row r="104" spans="10:10" x14ac:dyDescent="0.25">
      <c r="J104" s="2">
        <v>44423</v>
      </c>
    </row>
    <row r="105" spans="10:10" x14ac:dyDescent="0.25">
      <c r="J105" s="2">
        <v>44424</v>
      </c>
    </row>
    <row r="106" spans="10:10" x14ac:dyDescent="0.25">
      <c r="J106" s="2">
        <v>44425</v>
      </c>
    </row>
    <row r="107" spans="10:10" x14ac:dyDescent="0.25">
      <c r="J107" s="2">
        <v>44426</v>
      </c>
    </row>
    <row r="108" spans="10:10" x14ac:dyDescent="0.25">
      <c r="J108" s="2">
        <v>44427</v>
      </c>
    </row>
    <row r="109" spans="10:10" x14ac:dyDescent="0.25">
      <c r="J109" s="2">
        <v>44428</v>
      </c>
    </row>
    <row r="110" spans="10:10" x14ac:dyDescent="0.25">
      <c r="J110" s="2">
        <v>44429</v>
      </c>
    </row>
    <row r="111" spans="10:10" x14ac:dyDescent="0.25">
      <c r="J111" s="2">
        <v>44430</v>
      </c>
    </row>
    <row r="112" spans="10:10" x14ac:dyDescent="0.25">
      <c r="J112" s="2">
        <v>44431</v>
      </c>
    </row>
    <row r="113" spans="10:10" x14ac:dyDescent="0.25">
      <c r="J113" s="2">
        <v>44432</v>
      </c>
    </row>
    <row r="114" spans="10:10" x14ac:dyDescent="0.25">
      <c r="J114" s="2">
        <v>44433</v>
      </c>
    </row>
    <row r="115" spans="10:10" x14ac:dyDescent="0.25">
      <c r="J115" s="2">
        <v>44434</v>
      </c>
    </row>
    <row r="116" spans="10:10" x14ac:dyDescent="0.25">
      <c r="J116" s="2">
        <v>44435</v>
      </c>
    </row>
    <row r="117" spans="10:10" x14ac:dyDescent="0.25">
      <c r="J117" s="2">
        <v>44436</v>
      </c>
    </row>
    <row r="118" spans="10:10" x14ac:dyDescent="0.25">
      <c r="J118" s="2">
        <v>44437</v>
      </c>
    </row>
    <row r="119" spans="10:10" x14ac:dyDescent="0.25">
      <c r="J119" s="2">
        <v>44438</v>
      </c>
    </row>
    <row r="120" spans="10:10" x14ac:dyDescent="0.25">
      <c r="J120" s="2">
        <v>44439</v>
      </c>
    </row>
    <row r="121" spans="10:10" x14ac:dyDescent="0.25">
      <c r="J121" s="2">
        <v>44440</v>
      </c>
    </row>
    <row r="122" spans="10:10" x14ac:dyDescent="0.25">
      <c r="J122" s="2">
        <v>44441</v>
      </c>
    </row>
    <row r="123" spans="10:10" x14ac:dyDescent="0.25">
      <c r="J123" s="2">
        <v>44442</v>
      </c>
    </row>
    <row r="124" spans="10:10" x14ac:dyDescent="0.25">
      <c r="J124" s="2">
        <v>44443</v>
      </c>
    </row>
    <row r="125" spans="10:10" x14ac:dyDescent="0.25">
      <c r="J125" s="2">
        <v>44444</v>
      </c>
    </row>
    <row r="126" spans="10:10" x14ac:dyDescent="0.25">
      <c r="J126" s="2">
        <v>44445</v>
      </c>
    </row>
  </sheetData>
  <dataValidations count="3">
    <dataValidation type="date" operator="notBetween" allowBlank="1" showInputMessage="1" showErrorMessage="1" errorTitle="Ugyldig dato" sqref="J4:J125">
      <formula1>J4</formula1>
      <formula2>J96</formula2>
    </dataValidation>
    <dataValidation type="date" allowBlank="1" showInputMessage="1" showErrorMessage="1" errorTitle="Ugyldig dato" sqref="J3">
      <formula1>J3</formula1>
      <formula2>J126</formula2>
    </dataValidation>
    <dataValidation type="date" allowBlank="1" showInputMessage="1" showErrorMessage="1" errorTitle="Ugyldig dato" sqref="J126">
      <formula1>J3</formula1>
      <formula2>J126</formula2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Budgetskabelon</vt:lpstr>
      <vt:lpstr>Lister</vt:lpstr>
      <vt:lpstr>kr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Bundvad</dc:creator>
  <cp:lastModifiedBy>Lea Motzfeldt</cp:lastModifiedBy>
  <dcterms:created xsi:type="dcterms:W3CDTF">2020-11-18T09:25:03Z</dcterms:created>
  <dcterms:modified xsi:type="dcterms:W3CDTF">2021-07-08T07:34:26Z</dcterms:modified>
  <cp:contentStatus/>
</cp:coreProperties>
</file>