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060160\Desktop\Nye regnskabsskemaer Folkeoplys\Låste skemaer\"/>
    </mc:Choice>
  </mc:AlternateContent>
  <bookViews>
    <workbookView xWindow="0" yWindow="0" windowWidth="25800" windowHeight="12570"/>
  </bookViews>
  <sheets>
    <sheet name="Ark 1 Regnskab" sheetId="1" r:id="rId1"/>
    <sheet name="Ark 2 Supplerende oplysninger" sheetId="2" r:id="rId2"/>
    <sheet name="Ark 3 Regnskabskyndig"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8" i="1" l="1"/>
  <c r="B111" i="1" l="1"/>
  <c r="B112" i="1" s="1"/>
  <c r="B113" i="1" s="1"/>
  <c r="B114" i="1" s="1"/>
  <c r="E114" i="1" l="1"/>
  <c r="E115" i="1" l="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43" i="1"/>
  <c r="E42" i="1"/>
  <c r="E41" i="1"/>
  <c r="E40" i="1"/>
  <c r="E39" i="1"/>
  <c r="E38" i="1"/>
  <c r="E37" i="1"/>
  <c r="E36" i="1"/>
  <c r="E35" i="1"/>
  <c r="E34" i="1"/>
  <c r="E33" i="1"/>
  <c r="E32" i="1"/>
  <c r="E31" i="1"/>
  <c r="E30" i="1"/>
  <c r="E29" i="1"/>
  <c r="E28" i="1"/>
  <c r="E27" i="1"/>
  <c r="E26" i="1"/>
  <c r="E25" i="1"/>
  <c r="E24" i="1"/>
  <c r="C97" i="1" l="1"/>
  <c r="C45" i="1"/>
  <c r="C100" i="1" l="1"/>
</calcChain>
</file>

<file path=xl/sharedStrings.xml><?xml version="1.0" encoding="utf-8"?>
<sst xmlns="http://schemas.openxmlformats.org/spreadsheetml/2006/main" count="75" uniqueCount="68">
  <si>
    <t>Højskolens navn:</t>
  </si>
  <si>
    <t>CVR nr.:</t>
  </si>
  <si>
    <t>Journal nr. fra jeres bevillingsbrev:</t>
  </si>
  <si>
    <t>Angiv nedenfor ud fra drop-down menuen, hvilken periode der aflægges regnskab for i forbindelse med modtagelse af kompensation for tabt deltagerbetaling til folkehøjskoler.</t>
  </si>
  <si>
    <r>
      <t>Angiv nedenfor</t>
    </r>
    <r>
      <rPr>
        <b/>
        <u/>
        <sz val="13"/>
        <color theme="1"/>
        <rFont val="Calibri"/>
        <family val="2"/>
        <scheme val="minor"/>
      </rPr>
      <t xml:space="preserve"> i tal</t>
    </r>
    <r>
      <rPr>
        <sz val="13"/>
        <color theme="1"/>
        <rFont val="Calibri"/>
        <family val="2"/>
        <scheme val="minor"/>
      </rPr>
      <t xml:space="preserve">, det antal måneder, der aflægges regnskab for - se tallet i parantesen ud fra antal måneder ovenfor. </t>
    </r>
  </si>
  <si>
    <t>(1 måned)</t>
  </si>
  <si>
    <t>(2 måneder)</t>
  </si>
  <si>
    <t xml:space="preserve">Nedenfor opgøres højskolens tabte deltagerbetaling for den periode, som højskolen aflægger regnskab for.  </t>
  </si>
  <si>
    <t>Oplys nedenfor kursusnavn og periode;</t>
  </si>
  <si>
    <t>I nedenstående felter ses nu højskolens tabte deltagerbetaling for det pågældende lange kursus  i den periode, der aflægges regnskab for (kun tal).</t>
  </si>
  <si>
    <t xml:space="preserve">Samlet tabt deltagerbetaling for lange påbegyndte og planlagte kurser i den periode, som højskolen aflægger regnskab for: </t>
  </si>
  <si>
    <t xml:space="preserve">Oplys nedenfor kursusnavn og periode; </t>
  </si>
  <si>
    <t>I nedenstående felter ses nu højskolens  tabte deltagerbetaling for det pågældende korte kursus  i den periode, der aflægges regnskab for (kun tal).</t>
  </si>
  <si>
    <t xml:space="preserve">Samlet tabt deltagerbetaling for korte påbegyndte og planlagte kurser i den periode, som højskolen aflægger regnskab for: </t>
  </si>
  <si>
    <t>Faktiske samlede udgifter i 2019</t>
  </si>
  <si>
    <t>Automatisk beregning af faktiske udgifter i perioden</t>
  </si>
  <si>
    <t>Højskolens udgifter i den periode, som højskolen aflægger regnskab for, fratrukket 6 % (estimeret besparelse på mad, el, vand og varme under nedlukningen)</t>
  </si>
  <si>
    <t xml:space="preserve">Antal kompensations måneder (kun tal), højskolen aflægger regnskab for. </t>
  </si>
  <si>
    <t>Højskolens samlede  udgifter i den periode, som højskolen aflægger regnskab for</t>
  </si>
  <si>
    <t>Højskolens udgifter, i den periode højskolen aflægger regnskab for.</t>
  </si>
  <si>
    <t>Opgørelse over udgifter</t>
  </si>
  <si>
    <t>Opgørelse over indtægter</t>
  </si>
  <si>
    <t>Angiv højskolens faktiske indtægt fra SPS-tilskud for periode, som højskolen aflægger regnskab for</t>
  </si>
  <si>
    <t>Automatisk beregning af faktiske indtægter i perioden</t>
  </si>
  <si>
    <t>Højskolens indtægt fra statstilskud i den periode, som højskolen aflægger regnskab for.</t>
  </si>
  <si>
    <t>Højskolens samlede indtægter i den periode, som højskolen aflægger regnskab for</t>
  </si>
  <si>
    <t>Højskolens udgifter pr. måned for regnskabsåret, fra regnskabstallene angivet i celle B108.</t>
  </si>
  <si>
    <t>Automatisk beregning af maksimum beløbet for tabt deltagerbetaling</t>
  </si>
  <si>
    <t>Underskrift fra tilskudsmodtager / højskolens forstander og bestyrelsesformand</t>
  </si>
  <si>
    <t>Tilskudsmodtager:</t>
  </si>
  <si>
    <t>Højskoleforstanderens navn:</t>
  </si>
  <si>
    <t>Højskoleforstanderens underskrift:</t>
  </si>
  <si>
    <t>Dato:</t>
  </si>
  <si>
    <t>Bestyrelsesformandens navn:</t>
  </si>
  <si>
    <t>Bestyrelsesformandens underskrift:</t>
  </si>
  <si>
    <t>Angiv ved ét kryds nedenfor, om kompensation fra puljen for tabt deltagerbetaling på folkehøjskoler i forbindelse med COVID-19, er blevet brugt til at dække udgifter, som deltagerbetaling normalt ville dække?</t>
  </si>
  <si>
    <t>Ja</t>
  </si>
  <si>
    <t>Nej</t>
  </si>
  <si>
    <t>Angiv ved ét kryds nedenfor om der er væsentlige ændringer i regnskabet i forhold til det budgetskema, som blev indsendt ved ansøgning?</t>
  </si>
  <si>
    <t xml:space="preserve">Skriv her: </t>
  </si>
  <si>
    <t>Skriv her:</t>
  </si>
  <si>
    <t xml:space="preserve"> Angiv nedenfor ved ét kryds, om kompensationen fra andre hjælpepakker ifbm. COVID-19 er endeligt efterrerguleret.</t>
  </si>
  <si>
    <t>Hvis ja, angiv hvilke puljer, journalnummer, samt hvor meget I har modtaget fra hver pulje.</t>
  </si>
  <si>
    <t xml:space="preserve">Supplerende oplysninger til regnskabsaflæggelsen for tilskud fra puljen til kompensation for tabt deltagerbetaling på folkehøjskoler i forbindelse med COVID-19 </t>
  </si>
  <si>
    <t>Regnskabskyndig  (ved tilskud over 100.000 kr. til og med 500.000 kr. )</t>
  </si>
  <si>
    <t>Regnskabskyndiges navn:</t>
  </si>
  <si>
    <t>Dato for underskrift:</t>
  </si>
  <si>
    <t>Regnskabskyndiges underskrift:</t>
  </si>
  <si>
    <t>Regnskabskyndiges firma/stilling:</t>
  </si>
  <si>
    <r>
      <t xml:space="preserve">Den udførte regnskabsgennemgang - </t>
    </r>
    <r>
      <rPr>
        <sz val="12"/>
        <color theme="1"/>
        <rFont val="Calibri"/>
        <family val="2"/>
        <scheme val="minor"/>
      </rPr>
      <t xml:space="preserve">Undertegnede erklærer hermed, at regnskabet er udarbejdet i overensstemmelse med retningslinjerne i bekendtgørelse nr. 238 af 12/02/2022 om udmøtningen af kompensation for tabt deltagerbetaling til folkehøjskoler som følge af COVID-19, samt de instrukser om regnskab og revision, som er opstillet i bevillingsbrevet. Undertegnede erklærer desuden, at kompensationen er anvendt i overensstemmelse med bevillingsbrevet og det bevilgede formål, samt de instrukser om regnskab og revison, som er opstillet i bevillingsbrevet. </t>
    </r>
  </si>
  <si>
    <t>Højskolens indtægter fra andre hjælpepakker i forbindelse med COVID-19</t>
  </si>
  <si>
    <t xml:space="preserve">Undertegnede erklærer hermed, at regnskabet er udarbejdet i overensstemmelse med retningslinjerne i bekendtgørelse nr. 238 af 12/02/2022 om udmøntning af kompensation for tabt deltagerbetaling til folkehøjskoler som følge af COVID-19, samt de instrukser om regnskab og revision, som er opstillet i bevillingsbrevet. Undertegnede erklærer desuden, at tilskuddet er anvendt i overensstemmelse med bevillingsbrevet og det bevilgede formål. </t>
  </si>
  <si>
    <r>
      <t xml:space="preserve">
</t>
    </r>
    <r>
      <rPr>
        <b/>
        <sz val="18"/>
        <color theme="0"/>
        <rFont val="Verdana"/>
        <family val="2"/>
      </rPr>
      <t>Regnskabsaflæggelse for tilskud fra puljen til kompensation for tabt deltagerbetaling på folkehøjskoler i forbindelse med COVID-19 2021/2022</t>
    </r>
    <r>
      <rPr>
        <b/>
        <sz val="14"/>
        <color theme="0"/>
        <rFont val="Verdana"/>
        <family val="2"/>
      </rPr>
      <t xml:space="preserve">
</t>
    </r>
    <r>
      <rPr>
        <sz val="11"/>
        <color theme="0"/>
        <rFont val="Verdana"/>
        <family val="2"/>
      </rPr>
      <t xml:space="preserve">Denne skabelon for regnskabsaflæggelsen skal vedhæftes jeres afrapportering og regnskabsaflæggelse for tilskud fra puljen til kompensation for tabt deltagerbetaling på folkehøjskoler i forbindelse med COVID-19. I skal udfylde to ark, som er beskrevet nærmere nedenfor og kan findes i skabelonens respektive ark.
</t>
    </r>
    <r>
      <rPr>
        <b/>
        <sz val="11"/>
        <color theme="0"/>
        <rFont val="Verdana"/>
        <family val="2"/>
      </rPr>
      <t xml:space="preserve">I Ark1 </t>
    </r>
    <r>
      <rPr>
        <sz val="11"/>
        <color theme="0"/>
        <rFont val="Verdana"/>
        <family val="2"/>
      </rPr>
      <t xml:space="preserve">- Regnskab (indeværende ark) opgøres regnskabet i forbindelse med jeres tilskud. I ark 1 opgøres højskolens tabte deltagerbetaling for den periode, der aflægges regnskab for, udgifter baseret på 2019 regnskabstal, samt de faktiske indtægter for den periode, der aflægges regnskab for. Nederst i ark 1 underskrives regnskabet af folkehøjskolens forstander og bestyrelsesformand.
</t>
    </r>
    <r>
      <rPr>
        <b/>
        <sz val="11"/>
        <color theme="0"/>
        <rFont val="Verdana"/>
        <family val="2"/>
      </rPr>
      <t>I Ark 2</t>
    </r>
    <r>
      <rPr>
        <sz val="11"/>
        <color theme="0"/>
        <rFont val="Verdana"/>
        <family val="2"/>
      </rPr>
      <t xml:space="preserve"> - Supplerende oplysninger til regnskabsaflæggelsen redegøres for væsentlige forhold, som har betydning for jeres afrapportering og regnskabsaflæggelse i forbindelse med tilskud fra puljen til kompensation for tabt deltagerbetaling på folkehøjskoler i forbindelse med COVID-19. 
</t>
    </r>
    <r>
      <rPr>
        <b/>
        <sz val="11"/>
        <color theme="0"/>
        <rFont val="Verdana"/>
        <family val="2"/>
      </rPr>
      <t>I Ark 3</t>
    </r>
    <r>
      <rPr>
        <sz val="11"/>
        <color theme="0"/>
        <rFont val="Verdana"/>
        <family val="2"/>
      </rPr>
      <t xml:space="preserve"> - Regnskabskyndig erklærer en regnskabskyndig person, at regnskabet er gennemgået og kontrolleret i overensstemmelse med retningslinjerne i bekendtgørelserne nr. 238 af 12/02/2022 for kompensation af tabt deltagerbetaling til folkehøjskoler som følge af Covid-19 samt de instrukser om regnskab og revision, som er opstillet i jeres bevillingsbrev.
</t>
    </r>
    <r>
      <rPr>
        <b/>
        <sz val="11"/>
        <color theme="0"/>
        <rFont val="Verdana"/>
        <family val="2"/>
      </rPr>
      <t>OBS:</t>
    </r>
    <r>
      <rPr>
        <sz val="11"/>
        <color theme="0"/>
        <rFont val="Verdana"/>
        <family val="2"/>
      </rPr>
      <t xml:space="preserve"> Såfremt, at der er tilfælde, hvor der ønskes at afrapportere på baggrund af de faktiske tal fra kompensationsperioden, på tværs af indtægter og udgifter, skal dette godkendes af Slots- og Kulturstyrelsen, forud for indsendelsen af afrapporteringen. En anmodning herom sendes til kompensation@slks.dk. </t>
    </r>
  </si>
  <si>
    <t>Indsæt i nedenstående felter den tilhørende ugepris for deltagerbetaling for højskolens lange kursus (kun tal).</t>
  </si>
  <si>
    <t>Indsæt i nedenstående felter det tilhørende antal uger,  der aflægges regnskab for (kun tal).</t>
  </si>
  <si>
    <r>
      <rPr>
        <b/>
        <sz val="14"/>
        <color theme="1"/>
        <rFont val="Calibri"/>
        <family val="2"/>
        <scheme val="minor"/>
      </rPr>
      <t>Opgørelse over lange kurser</t>
    </r>
    <r>
      <rPr>
        <sz val="12"/>
        <color theme="1"/>
        <rFont val="Calibri"/>
        <family val="2"/>
        <scheme val="minor"/>
      </rPr>
      <t xml:space="preserve">
Nedenfor opgøres den tabte deltagerbetaling  for påbegyndte og planlagte lange kurser, for  den periode som højskolen aflægger regnskab for. Indtast kursusnavn og periode, samt herefter information om ugepris, antal elever/deltagere og antal uger. Se bevillingsbrevet for, hvordan antal deltagere kan opgøres som enten det forventede antal på et kursus eller det faktisk antal tilmeldte. Herefter beregnes automatisk 90 % af den tabte deltagerbetaling, hvilket er det, som skolen kan modtage kompensation for. Bemærk: Såfremt skolen søger om kompensation for flere lange kurser, opgøres disse separat under hinanden i nedenstående boks. Ligeledes opgøres det separat, såfremt skolen har opkrævet delvis deltagerbetaling på et påbegyndt langt kursus - der kan kun søges om kompensation for det faktiske tab i forhold til ugeprisen. Ligeledes opgøres differentieret ugepris (fx enkelt- eller dobbeltværelse mv.) separat. Såfremt resterende bokse ikke anvendes, efterlades disse med 0 i alle felter.</t>
    </r>
  </si>
  <si>
    <r>
      <rPr>
        <b/>
        <sz val="14"/>
        <color theme="1"/>
        <rFont val="Calibri"/>
        <family val="2"/>
        <scheme val="minor"/>
      </rPr>
      <t>Opgørelse over korte kurser</t>
    </r>
    <r>
      <rPr>
        <sz val="12"/>
        <color theme="1"/>
        <rFont val="Calibri"/>
        <family val="2"/>
        <scheme val="minor"/>
      </rPr>
      <t xml:space="preserve">
Nedenfor opgøres den tabte deltagerbetaling for påbegyndte og planlagte korte kurser. Indtast navn på kursus samt periode, samt herefter information om ugepris, antal elever/deltagere og antal uger. Se bevillingsbrevet for, hvordan antal deltagere kan opgøres som enten det forventede antal på et kursus eller det faktisk antal tilmeldte. Herefter beregnes automatisk 90 % af den tabte deltagerbetaling, hvilket er det, som skolen kan modtage kompensation for. Bemærk: Såfremt skolen søger om kompensation for flere korte kurser, opgøres disse separat under hinanden i nedenstående boks. Ligeledes opgøres det separat, såfremt skolen har opkrævet delvis deltagerbetaling på et påbegyndt kort kursus. Ligeledes opgøres differentieret ugepris (fx enkelt- eller dobbeltværelse mv.) separat. Såfremt resterende bokse ikke anvendes, efterlades disse med 0 i alle felter.</t>
    </r>
  </si>
  <si>
    <t>Indsæt i nedenstående felter den tilhørende ugepris for deltagerbetaling for højskolens korte kursus (kun tal).</t>
  </si>
  <si>
    <t>Indsæt i nedenstående felter det tilhørende antal deltagere på det korte kursus, der aflægges regnskab for (kun tal).</t>
  </si>
  <si>
    <t>Indsæt i nedenstående felter det tilhørende antal uger, der aflægges regnskab for (kun tal).</t>
  </si>
  <si>
    <t xml:space="preserve">Automatisk beregning af den samlede tabte deltagerbetaling for planlagte og påbegyndte korte og lange kurser i den periode, som højskolen aflægger regnskab for. </t>
  </si>
  <si>
    <r>
      <t xml:space="preserve">Opgørelse over udgifter 
</t>
    </r>
    <r>
      <rPr>
        <sz val="12"/>
        <color theme="1"/>
        <rFont val="Calibri"/>
        <family val="2"/>
        <scheme val="minor"/>
      </rPr>
      <t xml:space="preserve">Nedenfor opgøres alle udgifter i den periode, som højskolen aflægger regnskab for. Udgifter skal opgøres i overenstemmelse med bevillingsbrevet samt de angivne retningslinjer i bekendtgørelse nr.  238 af 12/02/2022 om udmøntning af kompensation for tabt deltagerbetaling til folkehøjskoler som følge af COVID-19. 
Skolens udgifter opgøres ud fra højskolens udgifter i 2019 (ud fra 2019-regnskabstallene). I de samlede faktiske udgifter medtages afskrivninger. Skolens udgifter opgøres som de samlede udgifter i 2019 divideret med 12, gange det antal måneder, der er søgt kompensation for. Den automatiske udregning fratrækker 6 pct. (estimeret besparelse på mad, el, vand og varme under nedlukningen). Løn, honorarer, lokaleleje, annoncering, administration, afskrivninger, revision (herunder også udgifter afholdt til revision i forbindelse med denne pulje), samt alle øvrige udgifter medregnes. 
Udgifter afholdt via indtægter fra særskilte offentlige puljer og fonde samt finansielle udgifter skal ikke medregnes. 
Puljen er ansøgt i forhold til kalendermånederne, hvorved indtægter i hele december og/eller januar skal dække udgifter i hele december og/eller januar. Hvis skolen har modtaget kompensation for tabt deltagerbetaling i december skal udgifter fra den 1. december 2019  til og med den 31. december 2019 medregnes i regnskabet. Ligeledes skal udgifter fra den 1. januar 2019 til og med den 31. januar 2019 medregnes i regnskabet, hvis skolen søger om kompensation for tabt deltagerbetaling i januar 2022. 
Såfremt, at der er tilfælde, hvor der ønskes at afrapportere på baggrund af de faktiske tal fra kompensationsperioden, på tværs af indtægter og udgifter, skal dette godkendes af Slots- og Kulturstyrelsen, forud for indsendelsen af afrapporteringen. En anmodning herom sendes til kompensation@slks.dk. 
</t>
    </r>
    <r>
      <rPr>
        <sz val="14"/>
        <color theme="1"/>
        <rFont val="Calibri"/>
        <family val="2"/>
        <scheme val="minor"/>
      </rPr>
      <t xml:space="preserve">
</t>
    </r>
    <r>
      <rPr>
        <b/>
        <sz val="14"/>
        <color theme="1"/>
        <rFont val="Calibri"/>
        <family val="2"/>
        <scheme val="minor"/>
      </rPr>
      <t>Opgørelse over indtægter</t>
    </r>
    <r>
      <rPr>
        <sz val="14"/>
        <color theme="1"/>
        <rFont val="Calibri"/>
        <family val="2"/>
        <scheme val="minor"/>
      </rPr>
      <t xml:space="preserve"> 
</t>
    </r>
    <r>
      <rPr>
        <sz val="12"/>
        <color theme="1"/>
        <rFont val="Calibri"/>
        <family val="2"/>
        <scheme val="minor"/>
      </rPr>
      <t>Nedenfor laves en opgørelse over alle indtægter i den periode, som højskolen aflægger regnskab for. Jf. puljebeskrivelsen opgøres skolens faktiske indtægter for offentlige tilskud (statstilskuddet = det udbetalte aconto tilskud i den periode, som højskolen aflægger regnskab for, samt SPS-tilskud for den periode, som højskolen aflægger regnskab for) + indtægter fra elever/deltagere på kurser på højskolen i den periode, som højskolen aflægger regnskab for + øvrige  indtægter + indtægter fra hjælpepakker i forbindelse med Covid-19 mv. i den periode, som højskolen aflægger regnskab for. 
Indtægter fra særskilte offentlige puljer og fonde samt finansielle indtægter skal ikke medregnes. 
Puljen er ansøgt i forhold til kalendermånederne, hvorved indtægter i hele december og/eller januar skal dække udgifter i hele december og/eller januar. Hvis skolen har modtaget kompensation for tabt deltagerbetaling i december skal indtægter fra den 1. december 2021 til og med den 31. december 2021 medregnes i regnskabet. Ligeledes skal indtægter fra den 1. januar 2022 til og med den 31. januar 2022 medregnes i regnskabet, hvis skolen søger om kompensation for tabt deltagerbetaling i januar 2022.</t>
    </r>
    <r>
      <rPr>
        <sz val="14"/>
        <color theme="1"/>
        <rFont val="Calibri"/>
        <family val="2"/>
        <scheme val="minor"/>
      </rPr>
      <t xml:space="preserve">
</t>
    </r>
  </si>
  <si>
    <t>Angiv ved ét kryds nedenfor, om der er søgt om tilskud / økonomisk kompensation fra andre hjælpepakker i forbindelse med COVID-19.</t>
  </si>
  <si>
    <t>Hvis ja, skriv kort hvilke væsentlige afvigelser der er tale om samt begrundelsen for dem herunder.</t>
  </si>
  <si>
    <r>
      <t>Indsæt i nedenstående felter det tilhørende antal deltagere på det lange kursus, de</t>
    </r>
    <r>
      <rPr>
        <b/>
        <u/>
        <sz val="12"/>
        <rFont val="Calibri"/>
        <family val="2"/>
        <scheme val="minor"/>
      </rPr>
      <t>r aflægges regnskab for</t>
    </r>
    <r>
      <rPr>
        <b/>
        <u/>
        <sz val="12"/>
        <color theme="1"/>
        <rFont val="Calibri"/>
        <family val="2"/>
        <scheme val="minor"/>
      </rPr>
      <t xml:space="preserve"> (kun tal).</t>
    </r>
  </si>
  <si>
    <r>
      <t xml:space="preserve">Angiv højskolens øvrige indtægter i den periode, som højskolen aflægger regnskab for f.eks indtægter fra udlejling af lokaler.  </t>
    </r>
    <r>
      <rPr>
        <sz val="12"/>
        <color theme="1"/>
        <rFont val="Calibri"/>
        <family val="2"/>
        <scheme val="minor"/>
      </rPr>
      <t>Er der modtaget kompensation for tabt deltagerbetaling i december/januar skal alle øvrige indtægter i december 2021/januar 2022  medregnes.</t>
    </r>
  </si>
  <si>
    <r>
      <rPr>
        <b/>
        <sz val="12"/>
        <color theme="1"/>
        <rFont val="Calibri"/>
        <family val="2"/>
        <scheme val="minor"/>
      </rPr>
      <t>Angiv indtægter fra deltagerbetaling på kurser i den periode, som højskolen aflægger regnskab for:</t>
    </r>
    <r>
      <rPr>
        <sz val="12"/>
        <color theme="1"/>
        <rFont val="Calibri"/>
        <family val="2"/>
        <scheme val="minor"/>
      </rPr>
      <t xml:space="preserve">  Er der modtaget kompensation for tabt deltagerbetaling i december/januar skal alle indtægter fra deltagerbetaling i december 2021/januar 2022  medregnes.</t>
    </r>
  </si>
  <si>
    <r>
      <t xml:space="preserve">Angiv højskolens udbetalte månedlige statstilskud 
</t>
    </r>
    <r>
      <rPr>
        <sz val="12"/>
        <rFont val="Calibri"/>
        <family val="2"/>
        <scheme val="minor"/>
      </rPr>
      <t>(eksklusiv SPS-tilskud)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</si>
</sst>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r.&quot;_-;\-* #,##0.00\ &quot;kr.&quot;_-;_-* &quot;-&quot;??\ &quot;kr.&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4"/>
      <color theme="0"/>
      <name val="Verdana"/>
      <family val="2"/>
    </font>
    <font>
      <sz val="13"/>
      <color theme="1"/>
      <name val="Calibri"/>
      <family val="2"/>
      <scheme val="minor"/>
    </font>
    <font>
      <b/>
      <u/>
      <sz val="13"/>
      <color theme="1"/>
      <name val="Calibri"/>
      <family val="2"/>
      <scheme val="minor"/>
    </font>
    <font>
      <b/>
      <sz val="13"/>
      <color theme="1"/>
      <name val="Calibri"/>
      <family val="2"/>
      <scheme val="minor"/>
    </font>
    <font>
      <sz val="12"/>
      <color theme="1"/>
      <name val="Calibri"/>
      <family val="2"/>
      <scheme val="minor"/>
    </font>
    <font>
      <b/>
      <u/>
      <sz val="12"/>
      <color theme="1"/>
      <name val="Calibri"/>
      <family val="2"/>
      <scheme val="minor"/>
    </font>
    <font>
      <i/>
      <sz val="10"/>
      <color theme="1"/>
      <name val="Calibri"/>
      <family val="2"/>
      <scheme val="minor"/>
    </font>
    <font>
      <u/>
      <sz val="11"/>
      <color theme="1"/>
      <name val="Calibri"/>
      <family val="2"/>
      <scheme val="minor"/>
    </font>
    <font>
      <sz val="11"/>
      <name val="Calibri"/>
      <family val="2"/>
      <scheme val="minor"/>
    </font>
    <font>
      <sz val="10"/>
      <color theme="1"/>
      <name val="Calibri"/>
      <family val="2"/>
      <scheme val="minor"/>
    </font>
    <font>
      <i/>
      <sz val="11"/>
      <color theme="1"/>
      <name val="Calibri"/>
      <family val="2"/>
      <scheme val="minor"/>
    </font>
    <font>
      <b/>
      <sz val="12"/>
      <color theme="1"/>
      <name val="Calibri"/>
      <family val="2"/>
      <scheme val="minor"/>
    </font>
    <font>
      <b/>
      <u val="double"/>
      <sz val="13"/>
      <color theme="1"/>
      <name val="Calibri"/>
      <family val="2"/>
      <scheme val="minor"/>
    </font>
    <font>
      <b/>
      <u val="double"/>
      <sz val="14"/>
      <color theme="1"/>
      <name val="Calibri"/>
      <family val="2"/>
      <scheme val="minor"/>
    </font>
    <font>
      <b/>
      <sz val="14"/>
      <color theme="1"/>
      <name val="Calibri"/>
      <family val="2"/>
      <scheme val="minor"/>
    </font>
    <font>
      <sz val="14"/>
      <color theme="1"/>
      <name val="Calibri"/>
      <family val="2"/>
      <scheme val="minor"/>
    </font>
    <font>
      <sz val="11"/>
      <color theme="0"/>
      <name val="Verdana"/>
      <family val="2"/>
    </font>
    <font>
      <b/>
      <sz val="11"/>
      <color theme="0"/>
      <name val="Verdana"/>
      <family val="2"/>
    </font>
    <font>
      <b/>
      <sz val="11"/>
      <name val="Calibri"/>
      <family val="2"/>
      <scheme val="minor"/>
    </font>
    <font>
      <b/>
      <u/>
      <sz val="14"/>
      <color theme="0"/>
      <name val="Calibri"/>
      <family val="2"/>
      <scheme val="minor"/>
    </font>
    <font>
      <b/>
      <u/>
      <sz val="14"/>
      <color theme="1"/>
      <name val="Calibri"/>
      <family val="2"/>
      <scheme val="minor"/>
    </font>
    <font>
      <b/>
      <sz val="13"/>
      <color theme="1"/>
      <name val="Verdana"/>
      <family val="2"/>
    </font>
    <font>
      <sz val="10"/>
      <color theme="1"/>
      <name val="Verdana"/>
      <family val="2"/>
    </font>
    <font>
      <b/>
      <sz val="10"/>
      <color theme="1"/>
      <name val="Verdana"/>
      <family val="2"/>
    </font>
    <font>
      <b/>
      <sz val="18"/>
      <color theme="0"/>
      <name val="Verdana"/>
      <family val="2"/>
    </font>
    <font>
      <sz val="11"/>
      <color theme="0"/>
      <name val="Calibri"/>
      <family val="2"/>
      <scheme val="minor"/>
    </font>
    <font>
      <b/>
      <sz val="14"/>
      <color theme="0"/>
      <name val="Calibri"/>
      <family val="2"/>
      <scheme val="minor"/>
    </font>
    <font>
      <b/>
      <u/>
      <sz val="12"/>
      <name val="Calibri"/>
      <family val="2"/>
      <scheme val="minor"/>
    </font>
    <font>
      <b/>
      <sz val="12"/>
      <name val="Calibri"/>
      <family val="2"/>
      <scheme val="minor"/>
    </font>
    <font>
      <sz val="12"/>
      <name val="Calibri"/>
      <family val="2"/>
      <scheme val="minor"/>
    </font>
    <font>
      <i/>
      <u/>
      <sz val="12"/>
      <color theme="1"/>
      <name val="Calibri"/>
      <family val="2"/>
      <scheme val="minor"/>
    </font>
  </fonts>
  <fills count="8">
    <fill>
      <patternFill patternType="none"/>
    </fill>
    <fill>
      <patternFill patternType="gray125"/>
    </fill>
    <fill>
      <patternFill patternType="solid">
        <fgColor rgb="FFC00000"/>
        <bgColor indexed="64"/>
      </patternFill>
    </fill>
    <fill>
      <patternFill patternType="solid">
        <fgColor rgb="FFDDDCD6"/>
        <bgColor indexed="64"/>
      </patternFill>
    </fill>
    <fill>
      <patternFill patternType="solid">
        <fgColor theme="1" tint="0.499984740745262"/>
        <bgColor indexed="64"/>
      </patternFill>
    </fill>
    <fill>
      <patternFill patternType="solid">
        <fgColor theme="2"/>
        <bgColor indexed="64"/>
      </patternFill>
    </fill>
    <fill>
      <patternFill patternType="solid">
        <fgColor theme="7" tint="0.79998168889431442"/>
        <bgColor indexed="64"/>
      </patternFill>
    </fill>
    <fill>
      <patternFill patternType="solid">
        <fgColor theme="0" tint="-0.14999847407452621"/>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ck">
        <color theme="1"/>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24" fillId="0" borderId="20" applyFill="0" applyAlignment="0" applyProtection="0"/>
  </cellStyleXfs>
  <cellXfs count="134">
    <xf numFmtId="0" fontId="0" fillId="0" borderId="0" xfId="0"/>
    <xf numFmtId="0" fontId="4" fillId="0" borderId="0" xfId="0" applyFont="1" applyProtection="1"/>
    <xf numFmtId="0" fontId="0" fillId="3" borderId="0" xfId="0" applyFont="1" applyFill="1" applyAlignment="1" applyProtection="1">
      <alignment horizontal="left"/>
      <protection locked="0"/>
    </xf>
    <xf numFmtId="0" fontId="4" fillId="0" borderId="0" xfId="0" applyFont="1" applyAlignment="1" applyProtection="1">
      <alignment wrapText="1"/>
    </xf>
    <xf numFmtId="0" fontId="0" fillId="0" borderId="7" xfId="0" applyFont="1" applyBorder="1" applyProtection="1">
      <protection locked="0"/>
    </xf>
    <xf numFmtId="0" fontId="10" fillId="0" borderId="8" xfId="0" applyFont="1" applyBorder="1" applyProtection="1">
      <protection locked="0"/>
    </xf>
    <xf numFmtId="4" fontId="10" fillId="0" borderId="8" xfId="0" applyNumberFormat="1" applyFont="1" applyBorder="1" applyProtection="1"/>
    <xf numFmtId="0" fontId="12" fillId="0" borderId="7" xfId="0" applyFont="1" applyBorder="1" applyAlignment="1" applyProtection="1">
      <alignment vertical="center"/>
      <protection locked="0"/>
    </xf>
    <xf numFmtId="0" fontId="13" fillId="0" borderId="7" xfId="0" applyFont="1" applyBorder="1" applyAlignment="1" applyProtection="1">
      <alignment wrapText="1"/>
      <protection locked="0"/>
    </xf>
    <xf numFmtId="0" fontId="0" fillId="0" borderId="8" xfId="0" applyFont="1" applyBorder="1" applyProtection="1">
      <protection locked="0"/>
    </xf>
    <xf numFmtId="0" fontId="12" fillId="0" borderId="8" xfId="0" applyFont="1" applyBorder="1" applyAlignment="1" applyProtection="1">
      <alignment vertical="center"/>
      <protection locked="0"/>
    </xf>
    <xf numFmtId="0" fontId="13" fillId="0" borderId="8" xfId="0" applyFont="1" applyBorder="1" applyAlignment="1" applyProtection="1">
      <alignment wrapText="1"/>
      <protection locked="0"/>
    </xf>
    <xf numFmtId="0" fontId="24" fillId="0" borderId="20" xfId="2" applyProtection="1"/>
    <xf numFmtId="0" fontId="25" fillId="0" borderId="0" xfId="0" applyFont="1" applyProtection="1"/>
    <xf numFmtId="0" fontId="26" fillId="0" borderId="0" xfId="0" applyFont="1" applyProtection="1"/>
    <xf numFmtId="0" fontId="0" fillId="0" borderId="10" xfId="0" applyBorder="1" applyAlignment="1" applyProtection="1">
      <alignment horizontal="left" vertical="top" wrapText="1"/>
    </xf>
    <xf numFmtId="0" fontId="0" fillId="0" borderId="0" xfId="0" applyBorder="1" applyAlignment="1" applyProtection="1">
      <alignment horizontal="left" vertical="top" wrapText="1"/>
    </xf>
    <xf numFmtId="0" fontId="25" fillId="0" borderId="0" xfId="0" applyFont="1" applyBorder="1" applyProtection="1"/>
    <xf numFmtId="0" fontId="25" fillId="0" borderId="10" xfId="0" applyFont="1" applyBorder="1" applyProtection="1"/>
    <xf numFmtId="0" fontId="0" fillId="0" borderId="10" xfId="0" applyFont="1" applyBorder="1" applyProtection="1"/>
    <xf numFmtId="0" fontId="0" fillId="0" borderId="0" xfId="0" applyFont="1" applyBorder="1" applyProtection="1"/>
    <xf numFmtId="0" fontId="25" fillId="0" borderId="10" xfId="0" applyFont="1" applyBorder="1" applyAlignment="1" applyProtection="1">
      <alignment horizontal="center"/>
    </xf>
    <xf numFmtId="0" fontId="25" fillId="0" borderId="11" xfId="0" applyFont="1" applyBorder="1" applyAlignment="1" applyProtection="1">
      <alignment horizontal="center"/>
    </xf>
    <xf numFmtId="0" fontId="25" fillId="0" borderId="12" xfId="0" applyFont="1" applyBorder="1" applyProtection="1"/>
    <xf numFmtId="0" fontId="25" fillId="0" borderId="0" xfId="0" applyFont="1" applyBorder="1" applyAlignment="1" applyProtection="1">
      <alignment horizontal="center"/>
    </xf>
    <xf numFmtId="0" fontId="0" fillId="0" borderId="0" xfId="0" applyProtection="1">
      <protection locked="0"/>
    </xf>
    <xf numFmtId="0" fontId="21" fillId="5" borderId="21" xfId="0" applyFont="1" applyFill="1" applyBorder="1" applyProtection="1">
      <protection locked="0"/>
    </xf>
    <xf numFmtId="0" fontId="0" fillId="0" borderId="0" xfId="0" applyProtection="1"/>
    <xf numFmtId="0" fontId="0" fillId="0" borderId="0" xfId="0" applyFont="1" applyProtection="1"/>
    <xf numFmtId="0" fontId="0" fillId="2" borderId="2" xfId="0" applyFont="1" applyFill="1" applyBorder="1" applyProtection="1"/>
    <xf numFmtId="0" fontId="0" fillId="2" borderId="3" xfId="0" applyFont="1" applyFill="1" applyBorder="1" applyProtection="1"/>
    <xf numFmtId="0" fontId="9" fillId="0" borderId="4" xfId="0" applyFont="1" applyBorder="1" applyAlignment="1" applyProtection="1">
      <alignment horizontal="center" vertical="top" wrapText="1"/>
    </xf>
    <xf numFmtId="0" fontId="9" fillId="0" borderId="5" xfId="0" applyFont="1" applyBorder="1" applyAlignment="1" applyProtection="1">
      <alignment horizontal="center" vertical="top" wrapText="1"/>
    </xf>
    <xf numFmtId="0" fontId="9" fillId="0" borderId="6" xfId="0" applyFont="1" applyBorder="1" applyAlignment="1" applyProtection="1">
      <alignment horizontal="center" vertical="top" wrapText="1"/>
    </xf>
    <xf numFmtId="0" fontId="8" fillId="0" borderId="7" xfId="0" applyFont="1" applyBorder="1" applyAlignment="1" applyProtection="1">
      <alignment vertical="center" wrapText="1"/>
    </xf>
    <xf numFmtId="0" fontId="8" fillId="0" borderId="8" xfId="0" applyFont="1" applyBorder="1" applyAlignment="1" applyProtection="1">
      <alignment vertical="center" wrapText="1"/>
    </xf>
    <xf numFmtId="0" fontId="0" fillId="0" borderId="9" xfId="0" applyFont="1" applyBorder="1" applyProtection="1"/>
    <xf numFmtId="0" fontId="13" fillId="0" borderId="10" xfId="0" applyFont="1" applyBorder="1" applyAlignment="1" applyProtection="1">
      <alignment wrapText="1"/>
    </xf>
    <xf numFmtId="0" fontId="10" fillId="0" borderId="0" xfId="0" applyFont="1" applyBorder="1" applyProtection="1"/>
    <xf numFmtId="4" fontId="10" fillId="0" borderId="0" xfId="0" applyNumberFormat="1" applyFont="1" applyBorder="1" applyProtection="1"/>
    <xf numFmtId="44" fontId="15" fillId="6" borderId="12" xfId="1" applyFont="1" applyFill="1" applyBorder="1" applyProtection="1"/>
    <xf numFmtId="0" fontId="0" fillId="6" borderId="12" xfId="0" applyFont="1" applyFill="1" applyBorder="1" applyProtection="1"/>
    <xf numFmtId="0" fontId="0" fillId="6" borderId="13" xfId="0" applyFont="1" applyFill="1" applyBorder="1" applyProtection="1"/>
    <xf numFmtId="0" fontId="9" fillId="0" borderId="10" xfId="0" applyFont="1" applyBorder="1" applyAlignment="1" applyProtection="1">
      <alignment horizontal="center" vertical="top" wrapText="1"/>
    </xf>
    <xf numFmtId="0" fontId="9" fillId="0" borderId="0" xfId="0" applyFont="1" applyBorder="1" applyAlignment="1" applyProtection="1">
      <alignment horizontal="center" vertical="top" wrapText="1"/>
    </xf>
    <xf numFmtId="0" fontId="0" fillId="0" borderId="10" xfId="0" applyFont="1" applyBorder="1" applyAlignment="1" applyProtection="1">
      <alignment vertical="top"/>
    </xf>
    <xf numFmtId="0" fontId="10" fillId="0" borderId="0" xfId="0" applyFont="1" applyBorder="1" applyAlignment="1" applyProtection="1">
      <alignment vertical="top"/>
    </xf>
    <xf numFmtId="0" fontId="0" fillId="0" borderId="0" xfId="0" applyFont="1" applyBorder="1" applyAlignment="1" applyProtection="1">
      <alignment vertical="top"/>
    </xf>
    <xf numFmtId="44" fontId="16" fillId="5" borderId="2" xfId="1" applyFont="1" applyFill="1" applyBorder="1" applyProtection="1"/>
    <xf numFmtId="0" fontId="0" fillId="5" borderId="2" xfId="0" applyFont="1" applyFill="1" applyBorder="1" applyProtection="1"/>
    <xf numFmtId="0" fontId="0" fillId="5" borderId="3" xfId="0" applyFont="1" applyFill="1" applyBorder="1" applyProtection="1"/>
    <xf numFmtId="0" fontId="14" fillId="0" borderId="8" xfId="0" applyFont="1" applyBorder="1" applyAlignment="1" applyProtection="1">
      <alignment vertical="center" wrapText="1"/>
    </xf>
    <xf numFmtId="0" fontId="31" fillId="0" borderId="8" xfId="0" applyFont="1" applyBorder="1" applyAlignment="1" applyProtection="1">
      <alignment vertical="center" wrapText="1"/>
    </xf>
    <xf numFmtId="0" fontId="7" fillId="0" borderId="8" xfId="0" applyFont="1" applyBorder="1" applyAlignment="1" applyProtection="1">
      <alignment vertical="center" wrapText="1"/>
    </xf>
    <xf numFmtId="0" fontId="14" fillId="5" borderId="8" xfId="0" applyFont="1" applyFill="1" applyBorder="1" applyAlignment="1" applyProtection="1">
      <alignment vertical="center" wrapText="1"/>
    </xf>
    <xf numFmtId="44" fontId="0" fillId="5" borderId="8" xfId="0" applyNumberFormat="1" applyFill="1" applyBorder="1" applyProtection="1"/>
    <xf numFmtId="0" fontId="14" fillId="5" borderId="15" xfId="0" applyFont="1" applyFill="1" applyBorder="1" applyAlignment="1" applyProtection="1">
      <alignment vertical="center" wrapText="1"/>
    </xf>
    <xf numFmtId="44" fontId="0" fillId="5" borderId="15" xfId="0" applyNumberFormat="1" applyFill="1" applyBorder="1" applyProtection="1"/>
    <xf numFmtId="0" fontId="14" fillId="5" borderId="18" xfId="0" applyFont="1" applyFill="1" applyBorder="1" applyAlignment="1" applyProtection="1">
      <alignment vertical="center" wrapText="1"/>
    </xf>
    <xf numFmtId="44" fontId="2" fillId="6" borderId="19" xfId="0" applyNumberFormat="1" applyFont="1" applyFill="1"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9" xfId="0" applyBorder="1" applyProtection="1"/>
    <xf numFmtId="0" fontId="0" fillId="0" borderId="11" xfId="0" applyBorder="1" applyProtection="1"/>
    <xf numFmtId="0" fontId="0" fillId="0" borderId="12" xfId="0" applyBorder="1" applyProtection="1"/>
    <xf numFmtId="0" fontId="0" fillId="0" borderId="13" xfId="0" applyBorder="1" applyProtection="1"/>
    <xf numFmtId="0" fontId="0" fillId="0" borderId="0" xfId="0" applyBorder="1" applyProtection="1"/>
    <xf numFmtId="0" fontId="7" fillId="0" borderId="0" xfId="0" applyFont="1" applyProtection="1"/>
    <xf numFmtId="44" fontId="0" fillId="5" borderId="8" xfId="1" applyFont="1" applyFill="1" applyBorder="1" applyAlignment="1" applyProtection="1">
      <protection locked="0"/>
    </xf>
    <xf numFmtId="0" fontId="0" fillId="5" borderId="8" xfId="0" applyFill="1" applyBorder="1" applyAlignment="1" applyProtection="1">
      <protection locked="0"/>
    </xf>
    <xf numFmtId="44" fontId="0" fillId="5" borderId="8" xfId="1" applyFont="1" applyFill="1" applyBorder="1" applyProtection="1">
      <protection locked="0"/>
    </xf>
    <xf numFmtId="0" fontId="14" fillId="0" borderId="0" xfId="0" applyFont="1" applyProtection="1">
      <protection locked="0"/>
    </xf>
    <xf numFmtId="0" fontId="33" fillId="0" borderId="0" xfId="0" applyFont="1" applyProtection="1">
      <protection locked="0"/>
    </xf>
    <xf numFmtId="0" fontId="7" fillId="0" borderId="0" xfId="0" applyFont="1" applyProtection="1">
      <protection locked="0"/>
    </xf>
    <xf numFmtId="0" fontId="11" fillId="0" borderId="0" xfId="0" applyFont="1" applyFill="1" applyProtection="1"/>
    <xf numFmtId="0" fontId="11" fillId="0" borderId="0" xfId="0" applyFont="1" applyProtection="1"/>
    <xf numFmtId="0" fontId="25" fillId="3" borderId="10" xfId="0" applyFont="1" applyFill="1" applyBorder="1" applyAlignment="1" applyProtection="1">
      <alignment horizontal="left" wrapText="1"/>
      <protection locked="0"/>
    </xf>
    <xf numFmtId="0" fontId="25" fillId="3" borderId="11" xfId="0" applyFont="1" applyFill="1" applyBorder="1" applyAlignment="1" applyProtection="1">
      <alignment horizontal="left" wrapText="1"/>
      <protection locked="0"/>
    </xf>
    <xf numFmtId="0" fontId="25" fillId="3" borderId="10" xfId="0" applyFont="1" applyFill="1" applyBorder="1" applyAlignment="1" applyProtection="1">
      <alignment horizontal="left"/>
      <protection locked="0"/>
    </xf>
    <xf numFmtId="0" fontId="25" fillId="3" borderId="11" xfId="0" applyFont="1" applyFill="1" applyBorder="1" applyAlignment="1" applyProtection="1">
      <alignment horizontal="left"/>
      <protection locked="0"/>
    </xf>
    <xf numFmtId="0" fontId="25" fillId="3" borderId="0" xfId="0" applyFont="1" applyFill="1" applyBorder="1" applyAlignment="1" applyProtection="1">
      <alignment horizontal="left"/>
      <protection locked="0"/>
    </xf>
    <xf numFmtId="0" fontId="25" fillId="3" borderId="12" xfId="0" applyFont="1" applyFill="1" applyBorder="1" applyAlignment="1" applyProtection="1">
      <alignment horizontal="left"/>
      <protection locked="0"/>
    </xf>
    <xf numFmtId="0" fontId="22" fillId="4" borderId="8" xfId="0" applyFont="1" applyFill="1" applyBorder="1" applyAlignment="1" applyProtection="1">
      <alignment horizontal="left" vertical="center"/>
    </xf>
    <xf numFmtId="0" fontId="6" fillId="5" borderId="1" xfId="0" applyFont="1" applyFill="1" applyBorder="1" applyAlignment="1" applyProtection="1">
      <alignment horizontal="left" vertical="top" wrapText="1"/>
    </xf>
    <xf numFmtId="0" fontId="6" fillId="5" borderId="2" xfId="0" applyFont="1" applyFill="1" applyBorder="1" applyAlignment="1" applyProtection="1">
      <alignment horizontal="left" vertical="top" wrapText="1"/>
    </xf>
    <xf numFmtId="0" fontId="3" fillId="2" borderId="0" xfId="0" applyFont="1" applyFill="1" applyAlignment="1" applyProtection="1">
      <alignment horizontal="left" vertical="top" wrapText="1"/>
    </xf>
    <xf numFmtId="0" fontId="17" fillId="5" borderId="0" xfId="0" applyFont="1" applyFill="1" applyAlignment="1" applyProtection="1">
      <alignment horizontal="left" vertical="top" wrapText="1"/>
    </xf>
    <xf numFmtId="0" fontId="29" fillId="2" borderId="16" xfId="0" applyFont="1" applyFill="1" applyBorder="1" applyAlignment="1" applyProtection="1">
      <alignment horizontal="left" vertical="center"/>
    </xf>
    <xf numFmtId="0" fontId="28" fillId="2" borderId="16" xfId="0" applyFont="1" applyFill="1" applyBorder="1" applyAlignment="1" applyProtection="1">
      <alignment horizontal="left" vertical="center"/>
    </xf>
    <xf numFmtId="0" fontId="29" fillId="2" borderId="0" xfId="0" applyFont="1" applyFill="1" applyAlignment="1" applyProtection="1">
      <alignment horizontal="left" vertical="center"/>
    </xf>
    <xf numFmtId="0" fontId="29" fillId="2" borderId="1" xfId="0" applyFont="1" applyFill="1" applyBorder="1" applyAlignment="1" applyProtection="1">
      <alignment horizontal="left" vertical="center" wrapText="1"/>
    </xf>
    <xf numFmtId="0" fontId="29" fillId="2" borderId="2" xfId="0" applyFont="1" applyFill="1" applyBorder="1" applyAlignment="1" applyProtection="1">
      <alignment horizontal="left" vertical="center" wrapText="1"/>
    </xf>
    <xf numFmtId="0" fontId="7" fillId="5" borderId="1" xfId="0" applyFont="1" applyFill="1" applyBorder="1" applyAlignment="1" applyProtection="1">
      <alignment horizontal="left" vertical="top" wrapText="1"/>
    </xf>
    <xf numFmtId="0" fontId="7" fillId="5" borderId="2" xfId="0" applyFont="1" applyFill="1" applyBorder="1" applyAlignment="1" applyProtection="1">
      <alignment horizontal="left" vertical="top" wrapText="1"/>
    </xf>
    <xf numFmtId="0" fontId="7" fillId="5" borderId="3" xfId="0" applyFont="1" applyFill="1" applyBorder="1" applyAlignment="1" applyProtection="1">
      <alignment horizontal="left" vertical="top" wrapText="1"/>
    </xf>
    <xf numFmtId="0" fontId="14" fillId="6" borderId="11" xfId="0" applyFont="1" applyFill="1" applyBorder="1" applyAlignment="1" applyProtection="1">
      <alignment horizontal="left" vertical="top" wrapText="1"/>
    </xf>
    <xf numFmtId="0" fontId="14" fillId="6" borderId="12" xfId="0" applyFont="1" applyFill="1" applyBorder="1" applyAlignment="1" applyProtection="1">
      <alignment horizontal="left" vertical="top" wrapText="1"/>
    </xf>
    <xf numFmtId="0" fontId="14" fillId="6" borderId="11" xfId="0" applyFont="1" applyFill="1" applyBorder="1" applyAlignment="1" applyProtection="1">
      <alignment horizontal="left" wrapText="1"/>
    </xf>
    <xf numFmtId="0" fontId="14" fillId="6" borderId="12" xfId="0" applyFont="1" applyFill="1" applyBorder="1" applyAlignment="1" applyProtection="1">
      <alignment horizontal="left" wrapText="1"/>
    </xf>
    <xf numFmtId="0" fontId="26" fillId="0" borderId="0" xfId="0" applyFont="1" applyAlignment="1" applyProtection="1">
      <alignment horizontal="left" vertical="top" wrapText="1"/>
    </xf>
    <xf numFmtId="0" fontId="0" fillId="0" borderId="0" xfId="0" applyAlignment="1" applyProtection="1">
      <alignment horizontal="left" vertical="top" wrapText="1"/>
    </xf>
    <xf numFmtId="0" fontId="22" fillId="4" borderId="14" xfId="0" applyFont="1" applyFill="1" applyBorder="1" applyAlignment="1" applyProtection="1">
      <alignment horizontal="left" vertical="center"/>
    </xf>
    <xf numFmtId="0" fontId="22" fillId="4" borderId="17" xfId="0" applyFont="1" applyFill="1" applyBorder="1" applyAlignment="1" applyProtection="1">
      <alignment horizontal="left" vertical="center"/>
    </xf>
    <xf numFmtId="0" fontId="23" fillId="5" borderId="4" xfId="0" applyFont="1" applyFill="1" applyBorder="1" applyAlignment="1" applyProtection="1">
      <alignment horizontal="left" vertical="top" wrapText="1"/>
    </xf>
    <xf numFmtId="0" fontId="23" fillId="5" borderId="5" xfId="0" applyFont="1" applyFill="1" applyBorder="1" applyAlignment="1" applyProtection="1">
      <alignment horizontal="left" vertical="top" wrapText="1"/>
    </xf>
    <xf numFmtId="0" fontId="23" fillId="5" borderId="10" xfId="0" applyFont="1" applyFill="1" applyBorder="1" applyAlignment="1" applyProtection="1">
      <alignment horizontal="left" vertical="top" wrapText="1"/>
    </xf>
    <xf numFmtId="0" fontId="23" fillId="5" borderId="0" xfId="0" applyFont="1" applyFill="1" applyBorder="1" applyAlignment="1" applyProtection="1">
      <alignment horizontal="left" vertical="top" wrapText="1"/>
    </xf>
    <xf numFmtId="0" fontId="23" fillId="5" borderId="11" xfId="0" applyFont="1" applyFill="1" applyBorder="1" applyAlignment="1" applyProtection="1">
      <alignment horizontal="left" vertical="top" wrapText="1"/>
    </xf>
    <xf numFmtId="0" fontId="23" fillId="5" borderId="12" xfId="0" applyFont="1" applyFill="1" applyBorder="1" applyAlignment="1" applyProtection="1">
      <alignment horizontal="left" vertical="top" wrapText="1"/>
    </xf>
    <xf numFmtId="44" fontId="17" fillId="5" borderId="5" xfId="0" applyNumberFormat="1" applyFont="1" applyFill="1" applyBorder="1" applyAlignment="1" applyProtection="1">
      <alignment horizontal="center"/>
    </xf>
    <xf numFmtId="44" fontId="17" fillId="5" borderId="6" xfId="0" applyNumberFormat="1" applyFont="1" applyFill="1" applyBorder="1" applyAlignment="1" applyProtection="1">
      <alignment horizontal="center"/>
    </xf>
    <xf numFmtId="44" fontId="17" fillId="5" borderId="0" xfId="0" applyNumberFormat="1" applyFont="1" applyFill="1" applyBorder="1" applyAlignment="1" applyProtection="1">
      <alignment horizontal="center"/>
    </xf>
    <xf numFmtId="44" fontId="17" fillId="5" borderId="9" xfId="0" applyNumberFormat="1" applyFont="1" applyFill="1" applyBorder="1" applyAlignment="1" applyProtection="1">
      <alignment horizontal="center"/>
    </xf>
    <xf numFmtId="44" fontId="17" fillId="5" borderId="12" xfId="0" applyNumberFormat="1" applyFont="1" applyFill="1" applyBorder="1" applyAlignment="1" applyProtection="1">
      <alignment horizontal="center"/>
    </xf>
    <xf numFmtId="44" fontId="17" fillId="5" borderId="13" xfId="0" applyNumberFormat="1" applyFont="1" applyFill="1" applyBorder="1" applyAlignment="1" applyProtection="1">
      <alignment horizontal="center"/>
    </xf>
    <xf numFmtId="0" fontId="2" fillId="5" borderId="0" xfId="0" applyFont="1" applyFill="1" applyAlignment="1" applyProtection="1">
      <alignment horizontal="left" vertical="top"/>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2" fillId="5" borderId="0" xfId="0" applyFont="1" applyFill="1" applyAlignment="1" applyProtection="1">
      <alignment horizontal="left" vertical="top" wrapText="1"/>
    </xf>
    <xf numFmtId="0" fontId="0" fillId="0" borderId="0" xfId="0" applyAlignment="1" applyProtection="1">
      <alignment horizontal="left"/>
    </xf>
    <xf numFmtId="0" fontId="0" fillId="7" borderId="0" xfId="0" applyFill="1" applyBorder="1" applyAlignment="1" applyProtection="1">
      <alignment horizontal="center"/>
      <protection locked="0"/>
    </xf>
    <xf numFmtId="0" fontId="0" fillId="7" borderId="12" xfId="0" applyFill="1" applyBorder="1" applyAlignment="1" applyProtection="1">
      <alignment horizontal="center"/>
      <protection locked="0"/>
    </xf>
    <xf numFmtId="0" fontId="3" fillId="2" borderId="0" xfId="0" applyFont="1" applyFill="1" applyAlignment="1" applyProtection="1">
      <alignment horizontal="left" vertical="top"/>
    </xf>
    <xf numFmtId="0" fontId="19" fillId="2" borderId="0" xfId="0" applyFont="1" applyFill="1" applyAlignment="1" applyProtection="1">
      <alignment horizontal="left" vertical="top"/>
    </xf>
    <xf numFmtId="0" fontId="14" fillId="0" borderId="0" xfId="0" applyFont="1" applyAlignment="1" applyProtection="1">
      <alignment horizontal="left" vertical="top" wrapText="1"/>
    </xf>
    <xf numFmtId="0" fontId="0" fillId="0" borderId="0" xfId="0" applyAlignment="1" applyProtection="1">
      <alignment horizontal="left" vertical="top"/>
    </xf>
  </cellXfs>
  <cellStyles count="3">
    <cellStyle name="Normal" xfId="0" builtinId="0"/>
    <cellStyle name="Ov skr" xfId="2"/>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932391</xdr:colOff>
      <xdr:row>1</xdr:row>
      <xdr:rowOff>986839</xdr:rowOff>
    </xdr:to>
    <xdr:pic>
      <xdr:nvPicPr>
        <xdr:cNvPr id="4" name="Billede 3"/>
        <xdr:cNvPicPr>
          <a:picLocks noChangeAspect="1"/>
        </xdr:cNvPicPr>
      </xdr:nvPicPr>
      <xdr:blipFill>
        <a:blip xmlns:r="http://schemas.openxmlformats.org/officeDocument/2006/relationships" r:embed="rId1"/>
        <a:stretch>
          <a:fillRect/>
        </a:stretch>
      </xdr:blipFill>
      <xdr:spPr>
        <a:xfrm>
          <a:off x="0" y="0"/>
          <a:ext cx="3575579" cy="1213058"/>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7"/>
  <sheetViews>
    <sheetView showGridLines="0" tabSelected="1" zoomScale="70" zoomScaleNormal="70" workbookViewId="0">
      <selection activeCell="J114" sqref="J114"/>
    </sheetView>
  </sheetViews>
  <sheetFormatPr defaultRowHeight="15" x14ac:dyDescent="0.25"/>
  <cols>
    <col min="1" max="1" width="39.7109375" style="27" customWidth="1"/>
    <col min="2" max="2" width="37" style="27" customWidth="1"/>
    <col min="3" max="3" width="26.140625" style="27" customWidth="1"/>
    <col min="4" max="4" width="56.140625" style="27" customWidth="1"/>
    <col min="5" max="5" width="35.5703125" style="27" customWidth="1"/>
    <col min="6" max="16384" width="9.140625" style="27"/>
  </cols>
  <sheetData>
    <row r="1" spans="1:4" ht="18" customHeight="1" x14ac:dyDescent="0.25">
      <c r="A1" s="86" t="s">
        <v>52</v>
      </c>
      <c r="B1" s="86"/>
      <c r="C1" s="86"/>
      <c r="D1" s="86"/>
    </row>
    <row r="2" spans="1:4" ht="93" customHeight="1" x14ac:dyDescent="0.25">
      <c r="A2" s="86"/>
      <c r="B2" s="86"/>
      <c r="C2" s="86"/>
      <c r="D2" s="86"/>
    </row>
    <row r="3" spans="1:4" ht="106.5" customHeight="1" x14ac:dyDescent="0.25">
      <c r="A3" s="86"/>
      <c r="B3" s="86"/>
      <c r="C3" s="86"/>
      <c r="D3" s="86"/>
    </row>
    <row r="4" spans="1:4" ht="94.5" customHeight="1" x14ac:dyDescent="0.25">
      <c r="A4" s="86"/>
      <c r="B4" s="86"/>
      <c r="C4" s="86"/>
      <c r="D4" s="86"/>
    </row>
    <row r="5" spans="1:4" ht="138.75" customHeight="1" x14ac:dyDescent="0.25">
      <c r="A5" s="86"/>
      <c r="B5" s="86"/>
      <c r="C5" s="86"/>
      <c r="D5" s="86"/>
    </row>
    <row r="7" spans="1:4" ht="17.25" x14ac:dyDescent="0.3">
      <c r="A7" s="1" t="s">
        <v>0</v>
      </c>
    </row>
    <row r="8" spans="1:4" x14ac:dyDescent="0.25">
      <c r="A8" s="2"/>
    </row>
    <row r="9" spans="1:4" ht="17.25" x14ac:dyDescent="0.3">
      <c r="A9" s="1" t="s">
        <v>1</v>
      </c>
    </row>
    <row r="10" spans="1:4" x14ac:dyDescent="0.25">
      <c r="A10" s="2"/>
    </row>
    <row r="11" spans="1:4" ht="17.25" x14ac:dyDescent="0.3">
      <c r="A11" s="3" t="s">
        <v>2</v>
      </c>
    </row>
    <row r="12" spans="1:4" x14ac:dyDescent="0.25">
      <c r="A12" s="2"/>
    </row>
    <row r="13" spans="1:4" ht="103.5" x14ac:dyDescent="0.3">
      <c r="A13" s="3" t="s">
        <v>3</v>
      </c>
    </row>
    <row r="14" spans="1:4" x14ac:dyDescent="0.25">
      <c r="A14" s="2"/>
      <c r="B14" s="28" t="s">
        <v>5</v>
      </c>
    </row>
    <row r="15" spans="1:4" ht="17.25" x14ac:dyDescent="0.3">
      <c r="A15" s="3"/>
      <c r="B15" s="28"/>
    </row>
    <row r="16" spans="1:4" x14ac:dyDescent="0.25">
      <c r="A16" s="2"/>
      <c r="B16" s="28" t="s">
        <v>6</v>
      </c>
    </row>
    <row r="17" spans="1:6" ht="69" x14ac:dyDescent="0.3">
      <c r="A17" s="3" t="s">
        <v>4</v>
      </c>
      <c r="B17" s="28"/>
    </row>
    <row r="18" spans="1:6" x14ac:dyDescent="0.25">
      <c r="A18" s="2"/>
      <c r="B18" s="28"/>
    </row>
    <row r="19" spans="1:6" ht="15.75" thickBot="1" x14ac:dyDescent="0.3"/>
    <row r="20" spans="1:6" ht="33.75" customHeight="1" thickBot="1" x14ac:dyDescent="0.3">
      <c r="A20" s="91" t="s">
        <v>7</v>
      </c>
      <c r="B20" s="92"/>
      <c r="C20" s="92"/>
      <c r="D20" s="92"/>
      <c r="E20" s="29"/>
      <c r="F20" s="30"/>
    </row>
    <row r="21" spans="1:6" ht="106.5" customHeight="1" thickBot="1" x14ac:dyDescent="0.3">
      <c r="A21" s="93" t="s">
        <v>55</v>
      </c>
      <c r="B21" s="94"/>
      <c r="C21" s="94"/>
      <c r="D21" s="94"/>
      <c r="E21" s="94"/>
      <c r="F21" s="95"/>
    </row>
    <row r="22" spans="1:6" x14ac:dyDescent="0.25">
      <c r="A22" s="31"/>
      <c r="B22" s="32"/>
      <c r="C22" s="32"/>
      <c r="D22" s="32"/>
      <c r="E22" s="32"/>
      <c r="F22" s="33"/>
    </row>
    <row r="23" spans="1:6" ht="88.5" customHeight="1" x14ac:dyDescent="0.25">
      <c r="A23" s="34" t="s">
        <v>8</v>
      </c>
      <c r="B23" s="35" t="s">
        <v>53</v>
      </c>
      <c r="C23" s="35" t="s">
        <v>64</v>
      </c>
      <c r="D23" s="35" t="s">
        <v>54</v>
      </c>
      <c r="E23" s="35" t="s">
        <v>9</v>
      </c>
      <c r="F23" s="36"/>
    </row>
    <row r="24" spans="1:6" x14ac:dyDescent="0.25">
      <c r="A24" s="4"/>
      <c r="B24" s="5">
        <v>0</v>
      </c>
      <c r="C24" s="5">
        <v>0</v>
      </c>
      <c r="D24" s="5">
        <v>0</v>
      </c>
      <c r="E24" s="6">
        <f>SUM((B24*C24*D24)*0.9)</f>
        <v>0</v>
      </c>
      <c r="F24" s="36"/>
    </row>
    <row r="25" spans="1:6" x14ac:dyDescent="0.25">
      <c r="A25" s="7"/>
      <c r="B25" s="5">
        <v>0</v>
      </c>
      <c r="C25" s="5">
        <v>0</v>
      </c>
      <c r="D25" s="5">
        <v>0</v>
      </c>
      <c r="E25" s="6">
        <f t="shared" ref="E25:E42" si="0">SUM((B25*C25*D25)*0.9)</f>
        <v>0</v>
      </c>
      <c r="F25" s="36"/>
    </row>
    <row r="26" spans="1:6" x14ac:dyDescent="0.25">
      <c r="A26" s="8"/>
      <c r="B26" s="5">
        <v>0</v>
      </c>
      <c r="C26" s="5">
        <v>0</v>
      </c>
      <c r="D26" s="5">
        <v>0</v>
      </c>
      <c r="E26" s="6">
        <f t="shared" si="0"/>
        <v>0</v>
      </c>
      <c r="F26" s="36"/>
    </row>
    <row r="27" spans="1:6" x14ac:dyDescent="0.25">
      <c r="A27" s="7"/>
      <c r="B27" s="5">
        <v>0</v>
      </c>
      <c r="C27" s="5">
        <v>0</v>
      </c>
      <c r="D27" s="5">
        <v>0</v>
      </c>
      <c r="E27" s="6">
        <f t="shared" si="0"/>
        <v>0</v>
      </c>
      <c r="F27" s="36"/>
    </row>
    <row r="28" spans="1:6" x14ac:dyDescent="0.25">
      <c r="A28" s="8"/>
      <c r="B28" s="5">
        <v>0</v>
      </c>
      <c r="C28" s="5">
        <v>0</v>
      </c>
      <c r="D28" s="5">
        <v>0</v>
      </c>
      <c r="E28" s="6">
        <f t="shared" si="0"/>
        <v>0</v>
      </c>
      <c r="F28" s="36"/>
    </row>
    <row r="29" spans="1:6" x14ac:dyDescent="0.25">
      <c r="A29" s="8"/>
      <c r="B29" s="5">
        <v>0</v>
      </c>
      <c r="C29" s="5">
        <v>0</v>
      </c>
      <c r="D29" s="5">
        <v>0</v>
      </c>
      <c r="E29" s="6">
        <f t="shared" si="0"/>
        <v>0</v>
      </c>
      <c r="F29" s="36"/>
    </row>
    <row r="30" spans="1:6" x14ac:dyDescent="0.25">
      <c r="A30" s="8"/>
      <c r="B30" s="5">
        <v>0</v>
      </c>
      <c r="C30" s="5">
        <v>0</v>
      </c>
      <c r="D30" s="5">
        <v>0</v>
      </c>
      <c r="E30" s="6">
        <f t="shared" si="0"/>
        <v>0</v>
      </c>
      <c r="F30" s="36"/>
    </row>
    <row r="31" spans="1:6" x14ac:dyDescent="0.25">
      <c r="A31" s="8"/>
      <c r="B31" s="5">
        <v>0</v>
      </c>
      <c r="C31" s="5">
        <v>0</v>
      </c>
      <c r="D31" s="5">
        <v>0</v>
      </c>
      <c r="E31" s="6">
        <f t="shared" si="0"/>
        <v>0</v>
      </c>
      <c r="F31" s="36"/>
    </row>
    <row r="32" spans="1:6" x14ac:dyDescent="0.25">
      <c r="A32" s="8"/>
      <c r="B32" s="5">
        <v>0</v>
      </c>
      <c r="C32" s="5">
        <v>0</v>
      </c>
      <c r="D32" s="5">
        <v>0</v>
      </c>
      <c r="E32" s="6">
        <f t="shared" si="0"/>
        <v>0</v>
      </c>
      <c r="F32" s="36"/>
    </row>
    <row r="33" spans="1:6" x14ac:dyDescent="0.25">
      <c r="A33" s="8"/>
      <c r="B33" s="5">
        <v>0</v>
      </c>
      <c r="C33" s="5">
        <v>0</v>
      </c>
      <c r="D33" s="5">
        <v>0</v>
      </c>
      <c r="E33" s="6">
        <f t="shared" si="0"/>
        <v>0</v>
      </c>
      <c r="F33" s="36"/>
    </row>
    <row r="34" spans="1:6" x14ac:dyDescent="0.25">
      <c r="A34" s="8"/>
      <c r="B34" s="5">
        <v>0</v>
      </c>
      <c r="C34" s="5">
        <v>0</v>
      </c>
      <c r="D34" s="5">
        <v>0</v>
      </c>
      <c r="E34" s="6">
        <f t="shared" si="0"/>
        <v>0</v>
      </c>
      <c r="F34" s="36"/>
    </row>
    <row r="35" spans="1:6" x14ac:dyDescent="0.25">
      <c r="A35" s="8"/>
      <c r="B35" s="5">
        <v>0</v>
      </c>
      <c r="C35" s="5">
        <v>0</v>
      </c>
      <c r="D35" s="5">
        <v>0</v>
      </c>
      <c r="E35" s="6">
        <f t="shared" si="0"/>
        <v>0</v>
      </c>
      <c r="F35" s="36"/>
    </row>
    <row r="36" spans="1:6" x14ac:dyDescent="0.25">
      <c r="A36" s="8"/>
      <c r="B36" s="5">
        <v>0</v>
      </c>
      <c r="C36" s="5">
        <v>0</v>
      </c>
      <c r="D36" s="5">
        <v>0</v>
      </c>
      <c r="E36" s="6">
        <f t="shared" si="0"/>
        <v>0</v>
      </c>
      <c r="F36" s="36"/>
    </row>
    <row r="37" spans="1:6" x14ac:dyDescent="0.25">
      <c r="A37" s="4"/>
      <c r="B37" s="5">
        <v>0</v>
      </c>
      <c r="C37" s="5">
        <v>0</v>
      </c>
      <c r="D37" s="5">
        <v>0</v>
      </c>
      <c r="E37" s="6">
        <f t="shared" si="0"/>
        <v>0</v>
      </c>
      <c r="F37" s="36"/>
    </row>
    <row r="38" spans="1:6" x14ac:dyDescent="0.25">
      <c r="A38" s="8"/>
      <c r="B38" s="5">
        <v>0</v>
      </c>
      <c r="C38" s="5">
        <v>0</v>
      </c>
      <c r="D38" s="5">
        <v>0</v>
      </c>
      <c r="E38" s="6">
        <f t="shared" si="0"/>
        <v>0</v>
      </c>
      <c r="F38" s="36"/>
    </row>
    <row r="39" spans="1:6" x14ac:dyDescent="0.25">
      <c r="A39" s="8"/>
      <c r="B39" s="5">
        <v>0</v>
      </c>
      <c r="C39" s="5">
        <v>0</v>
      </c>
      <c r="D39" s="5">
        <v>0</v>
      </c>
      <c r="E39" s="6">
        <f t="shared" si="0"/>
        <v>0</v>
      </c>
      <c r="F39" s="36"/>
    </row>
    <row r="40" spans="1:6" x14ac:dyDescent="0.25">
      <c r="A40" s="8"/>
      <c r="B40" s="5">
        <v>0</v>
      </c>
      <c r="C40" s="5">
        <v>0</v>
      </c>
      <c r="D40" s="5">
        <v>0</v>
      </c>
      <c r="E40" s="6">
        <f t="shared" si="0"/>
        <v>0</v>
      </c>
      <c r="F40" s="36"/>
    </row>
    <row r="41" spans="1:6" x14ac:dyDescent="0.25">
      <c r="A41" s="8"/>
      <c r="B41" s="5">
        <v>0</v>
      </c>
      <c r="C41" s="5">
        <v>0</v>
      </c>
      <c r="D41" s="5">
        <v>0</v>
      </c>
      <c r="E41" s="6">
        <f t="shared" si="0"/>
        <v>0</v>
      </c>
      <c r="F41" s="36"/>
    </row>
    <row r="42" spans="1:6" x14ac:dyDescent="0.25">
      <c r="A42" s="8"/>
      <c r="B42" s="5">
        <v>0</v>
      </c>
      <c r="C42" s="5">
        <v>0</v>
      </c>
      <c r="D42" s="5">
        <v>0</v>
      </c>
      <c r="E42" s="6">
        <f t="shared" si="0"/>
        <v>0</v>
      </c>
      <c r="F42" s="36"/>
    </row>
    <row r="43" spans="1:6" x14ac:dyDescent="0.25">
      <c r="A43" s="8"/>
      <c r="B43" s="5">
        <v>0</v>
      </c>
      <c r="C43" s="5">
        <v>0</v>
      </c>
      <c r="D43" s="5">
        <v>0</v>
      </c>
      <c r="E43" s="6">
        <f>SUM((B43*C43*D43)*0.9)</f>
        <v>0</v>
      </c>
      <c r="F43" s="36"/>
    </row>
    <row r="44" spans="1:6" x14ac:dyDescent="0.25">
      <c r="A44" s="37"/>
      <c r="B44" s="38"/>
      <c r="C44" s="38"/>
      <c r="D44" s="38"/>
      <c r="E44" s="39"/>
      <c r="F44" s="36"/>
    </row>
    <row r="45" spans="1:6" ht="39" customHeight="1" thickBot="1" x14ac:dyDescent="0.35">
      <c r="A45" s="96" t="s">
        <v>10</v>
      </c>
      <c r="B45" s="97"/>
      <c r="C45" s="40">
        <f>SUM(E24:E43)</f>
        <v>0</v>
      </c>
      <c r="D45" s="41"/>
      <c r="E45" s="41"/>
      <c r="F45" s="42"/>
    </row>
    <row r="46" spans="1:6" x14ac:dyDescent="0.25">
      <c r="A46" s="28"/>
      <c r="B46" s="28"/>
      <c r="C46" s="28"/>
      <c r="D46" s="28"/>
      <c r="E46" s="28"/>
      <c r="F46" s="28"/>
    </row>
    <row r="47" spans="1:6" ht="15.75" thickBot="1" x14ac:dyDescent="0.3">
      <c r="A47" s="28"/>
      <c r="B47" s="28"/>
      <c r="C47" s="28"/>
      <c r="D47" s="28"/>
      <c r="E47" s="28"/>
      <c r="F47" s="28"/>
    </row>
    <row r="48" spans="1:6" ht="104.25" customHeight="1" thickBot="1" x14ac:dyDescent="0.3">
      <c r="A48" s="93" t="s">
        <v>56</v>
      </c>
      <c r="B48" s="94"/>
      <c r="C48" s="94"/>
      <c r="D48" s="94"/>
      <c r="E48" s="94"/>
      <c r="F48" s="95"/>
    </row>
    <row r="49" spans="1:6" x14ac:dyDescent="0.25">
      <c r="A49" s="43"/>
      <c r="B49" s="44"/>
      <c r="C49" s="44"/>
      <c r="D49" s="44"/>
      <c r="E49" s="44"/>
      <c r="F49" s="36"/>
    </row>
    <row r="50" spans="1:6" ht="115.5" customHeight="1" x14ac:dyDescent="0.25">
      <c r="A50" s="34" t="s">
        <v>11</v>
      </c>
      <c r="B50" s="35" t="s">
        <v>57</v>
      </c>
      <c r="C50" s="35" t="s">
        <v>58</v>
      </c>
      <c r="D50" s="35" t="s">
        <v>59</v>
      </c>
      <c r="E50" s="35" t="s">
        <v>12</v>
      </c>
      <c r="F50" s="36"/>
    </row>
    <row r="51" spans="1:6" x14ac:dyDescent="0.25">
      <c r="A51" s="9"/>
      <c r="B51" s="5">
        <v>0</v>
      </c>
      <c r="C51" s="5">
        <v>0</v>
      </c>
      <c r="D51" s="5">
        <v>0</v>
      </c>
      <c r="E51" s="6">
        <f t="shared" ref="E51:E95" si="1">SUM((B51*C51*D51)*0.9)</f>
        <v>0</v>
      </c>
      <c r="F51" s="36"/>
    </row>
    <row r="52" spans="1:6" x14ac:dyDescent="0.25">
      <c r="A52" s="10"/>
      <c r="B52" s="5">
        <v>0</v>
      </c>
      <c r="C52" s="5">
        <v>0</v>
      </c>
      <c r="D52" s="5">
        <v>0</v>
      </c>
      <c r="E52" s="6">
        <f t="shared" si="1"/>
        <v>0</v>
      </c>
      <c r="F52" s="36"/>
    </row>
    <row r="53" spans="1:6" x14ac:dyDescent="0.25">
      <c r="A53" s="11"/>
      <c r="B53" s="5">
        <v>0</v>
      </c>
      <c r="C53" s="5">
        <v>0</v>
      </c>
      <c r="D53" s="5">
        <v>0</v>
      </c>
      <c r="E53" s="6">
        <f t="shared" si="1"/>
        <v>0</v>
      </c>
      <c r="F53" s="36"/>
    </row>
    <row r="54" spans="1:6" x14ac:dyDescent="0.25">
      <c r="A54" s="10"/>
      <c r="B54" s="5">
        <v>0</v>
      </c>
      <c r="C54" s="5">
        <v>0</v>
      </c>
      <c r="D54" s="5">
        <v>0</v>
      </c>
      <c r="E54" s="6">
        <f t="shared" si="1"/>
        <v>0</v>
      </c>
      <c r="F54" s="36"/>
    </row>
    <row r="55" spans="1:6" x14ac:dyDescent="0.25">
      <c r="A55" s="11"/>
      <c r="B55" s="5">
        <v>0</v>
      </c>
      <c r="C55" s="5">
        <v>0</v>
      </c>
      <c r="D55" s="5">
        <v>0</v>
      </c>
      <c r="E55" s="6">
        <f t="shared" si="1"/>
        <v>0</v>
      </c>
      <c r="F55" s="36"/>
    </row>
    <row r="56" spans="1:6" x14ac:dyDescent="0.25">
      <c r="A56" s="11"/>
      <c r="B56" s="5">
        <v>0</v>
      </c>
      <c r="C56" s="5">
        <v>0</v>
      </c>
      <c r="D56" s="5">
        <v>0</v>
      </c>
      <c r="E56" s="6">
        <f t="shared" si="1"/>
        <v>0</v>
      </c>
      <c r="F56" s="36"/>
    </row>
    <row r="57" spans="1:6" x14ac:dyDescent="0.25">
      <c r="A57" s="11"/>
      <c r="B57" s="5">
        <v>0</v>
      </c>
      <c r="C57" s="5">
        <v>0</v>
      </c>
      <c r="D57" s="5">
        <v>0</v>
      </c>
      <c r="E57" s="6">
        <f t="shared" si="1"/>
        <v>0</v>
      </c>
      <c r="F57" s="36"/>
    </row>
    <row r="58" spans="1:6" x14ac:dyDescent="0.25">
      <c r="A58" s="11"/>
      <c r="B58" s="5">
        <v>0</v>
      </c>
      <c r="C58" s="5">
        <v>0</v>
      </c>
      <c r="D58" s="5">
        <v>0</v>
      </c>
      <c r="E58" s="6">
        <f t="shared" si="1"/>
        <v>0</v>
      </c>
      <c r="F58" s="36"/>
    </row>
    <row r="59" spans="1:6" x14ac:dyDescent="0.25">
      <c r="A59" s="11"/>
      <c r="B59" s="5">
        <v>0</v>
      </c>
      <c r="C59" s="5">
        <v>0</v>
      </c>
      <c r="D59" s="5">
        <v>0</v>
      </c>
      <c r="E59" s="6">
        <f t="shared" si="1"/>
        <v>0</v>
      </c>
      <c r="F59" s="36"/>
    </row>
    <row r="60" spans="1:6" x14ac:dyDescent="0.25">
      <c r="A60" s="11"/>
      <c r="B60" s="5">
        <v>0</v>
      </c>
      <c r="C60" s="5">
        <v>0</v>
      </c>
      <c r="D60" s="5">
        <v>0</v>
      </c>
      <c r="E60" s="6">
        <f t="shared" si="1"/>
        <v>0</v>
      </c>
      <c r="F60" s="36"/>
    </row>
    <row r="61" spans="1:6" x14ac:dyDescent="0.25">
      <c r="A61" s="11"/>
      <c r="B61" s="5">
        <v>0</v>
      </c>
      <c r="C61" s="5">
        <v>0</v>
      </c>
      <c r="D61" s="5">
        <v>0</v>
      </c>
      <c r="E61" s="6">
        <f t="shared" si="1"/>
        <v>0</v>
      </c>
      <c r="F61" s="36"/>
    </row>
    <row r="62" spans="1:6" x14ac:dyDescent="0.25">
      <c r="A62" s="11"/>
      <c r="B62" s="5">
        <v>0</v>
      </c>
      <c r="C62" s="5">
        <v>0</v>
      </c>
      <c r="D62" s="5">
        <v>0</v>
      </c>
      <c r="E62" s="6">
        <f t="shared" si="1"/>
        <v>0</v>
      </c>
      <c r="F62" s="36"/>
    </row>
    <row r="63" spans="1:6" x14ac:dyDescent="0.25">
      <c r="A63" s="11"/>
      <c r="B63" s="5">
        <v>0</v>
      </c>
      <c r="C63" s="5">
        <v>0</v>
      </c>
      <c r="D63" s="5">
        <v>0</v>
      </c>
      <c r="E63" s="6">
        <f t="shared" si="1"/>
        <v>0</v>
      </c>
      <c r="F63" s="36"/>
    </row>
    <row r="64" spans="1:6" x14ac:dyDescent="0.25">
      <c r="A64" s="11"/>
      <c r="B64" s="5">
        <v>0</v>
      </c>
      <c r="C64" s="5">
        <v>0</v>
      </c>
      <c r="D64" s="5">
        <v>0</v>
      </c>
      <c r="E64" s="6">
        <f t="shared" si="1"/>
        <v>0</v>
      </c>
      <c r="F64" s="36"/>
    </row>
    <row r="65" spans="1:6" x14ac:dyDescent="0.25">
      <c r="A65" s="11"/>
      <c r="B65" s="5">
        <v>0</v>
      </c>
      <c r="C65" s="5">
        <v>0</v>
      </c>
      <c r="D65" s="5">
        <v>0</v>
      </c>
      <c r="E65" s="6">
        <f t="shared" si="1"/>
        <v>0</v>
      </c>
      <c r="F65" s="36"/>
    </row>
    <row r="66" spans="1:6" x14ac:dyDescent="0.25">
      <c r="A66" s="11"/>
      <c r="B66" s="5">
        <v>0</v>
      </c>
      <c r="C66" s="5">
        <v>0</v>
      </c>
      <c r="D66" s="5">
        <v>0</v>
      </c>
      <c r="E66" s="6">
        <f t="shared" si="1"/>
        <v>0</v>
      </c>
      <c r="F66" s="36"/>
    </row>
    <row r="67" spans="1:6" x14ac:dyDescent="0.25">
      <c r="A67" s="11"/>
      <c r="B67" s="5">
        <v>0</v>
      </c>
      <c r="C67" s="5">
        <v>0</v>
      </c>
      <c r="D67" s="5">
        <v>0</v>
      </c>
      <c r="E67" s="6">
        <f t="shared" si="1"/>
        <v>0</v>
      </c>
      <c r="F67" s="36"/>
    </row>
    <row r="68" spans="1:6" x14ac:dyDescent="0.25">
      <c r="A68" s="11"/>
      <c r="B68" s="5">
        <v>0</v>
      </c>
      <c r="C68" s="5">
        <v>0</v>
      </c>
      <c r="D68" s="5">
        <v>0</v>
      </c>
      <c r="E68" s="6">
        <f t="shared" si="1"/>
        <v>0</v>
      </c>
      <c r="F68" s="36"/>
    </row>
    <row r="69" spans="1:6" x14ac:dyDescent="0.25">
      <c r="A69" s="11"/>
      <c r="B69" s="5">
        <v>0</v>
      </c>
      <c r="C69" s="5">
        <v>0</v>
      </c>
      <c r="D69" s="5">
        <v>0</v>
      </c>
      <c r="E69" s="6">
        <f t="shared" si="1"/>
        <v>0</v>
      </c>
      <c r="F69" s="36"/>
    </row>
    <row r="70" spans="1:6" x14ac:dyDescent="0.25">
      <c r="A70" s="11"/>
      <c r="B70" s="5">
        <v>0</v>
      </c>
      <c r="C70" s="5">
        <v>0</v>
      </c>
      <c r="D70" s="5">
        <v>0</v>
      </c>
      <c r="E70" s="6">
        <f t="shared" si="1"/>
        <v>0</v>
      </c>
      <c r="F70" s="36"/>
    </row>
    <row r="71" spans="1:6" x14ac:dyDescent="0.25">
      <c r="A71" s="11"/>
      <c r="B71" s="5">
        <v>0</v>
      </c>
      <c r="C71" s="5">
        <v>0</v>
      </c>
      <c r="D71" s="5">
        <v>0</v>
      </c>
      <c r="E71" s="6">
        <f t="shared" si="1"/>
        <v>0</v>
      </c>
      <c r="F71" s="36"/>
    </row>
    <row r="72" spans="1:6" x14ac:dyDescent="0.25">
      <c r="A72" s="11"/>
      <c r="B72" s="5">
        <v>0</v>
      </c>
      <c r="C72" s="5">
        <v>0</v>
      </c>
      <c r="D72" s="5">
        <v>0</v>
      </c>
      <c r="E72" s="6">
        <f t="shared" si="1"/>
        <v>0</v>
      </c>
      <c r="F72" s="36"/>
    </row>
    <row r="73" spans="1:6" x14ac:dyDescent="0.25">
      <c r="A73" s="11"/>
      <c r="B73" s="5">
        <v>0</v>
      </c>
      <c r="C73" s="5">
        <v>0</v>
      </c>
      <c r="D73" s="5">
        <v>0</v>
      </c>
      <c r="E73" s="6">
        <f t="shared" si="1"/>
        <v>0</v>
      </c>
      <c r="F73" s="36"/>
    </row>
    <row r="74" spans="1:6" x14ac:dyDescent="0.25">
      <c r="A74" s="11"/>
      <c r="B74" s="5">
        <v>0</v>
      </c>
      <c r="C74" s="5">
        <v>0</v>
      </c>
      <c r="D74" s="5">
        <v>0</v>
      </c>
      <c r="E74" s="6">
        <f t="shared" si="1"/>
        <v>0</v>
      </c>
      <c r="F74" s="36"/>
    </row>
    <row r="75" spans="1:6" x14ac:dyDescent="0.25">
      <c r="A75" s="11"/>
      <c r="B75" s="5">
        <v>0</v>
      </c>
      <c r="C75" s="5">
        <v>0</v>
      </c>
      <c r="D75" s="5">
        <v>0</v>
      </c>
      <c r="E75" s="6">
        <f t="shared" si="1"/>
        <v>0</v>
      </c>
      <c r="F75" s="36"/>
    </row>
    <row r="76" spans="1:6" x14ac:dyDescent="0.25">
      <c r="A76" s="11"/>
      <c r="B76" s="5">
        <v>0</v>
      </c>
      <c r="C76" s="5">
        <v>0</v>
      </c>
      <c r="D76" s="5">
        <v>0</v>
      </c>
      <c r="E76" s="6">
        <f t="shared" si="1"/>
        <v>0</v>
      </c>
      <c r="F76" s="36"/>
    </row>
    <row r="77" spans="1:6" x14ac:dyDescent="0.25">
      <c r="A77" s="11"/>
      <c r="B77" s="5">
        <v>0</v>
      </c>
      <c r="C77" s="5">
        <v>0</v>
      </c>
      <c r="D77" s="5">
        <v>0</v>
      </c>
      <c r="E77" s="6">
        <f t="shared" si="1"/>
        <v>0</v>
      </c>
      <c r="F77" s="36"/>
    </row>
    <row r="78" spans="1:6" x14ac:dyDescent="0.25">
      <c r="A78" s="11"/>
      <c r="B78" s="5">
        <v>0</v>
      </c>
      <c r="C78" s="5">
        <v>0</v>
      </c>
      <c r="D78" s="5">
        <v>0</v>
      </c>
      <c r="E78" s="6">
        <f t="shared" si="1"/>
        <v>0</v>
      </c>
      <c r="F78" s="36"/>
    </row>
    <row r="79" spans="1:6" x14ac:dyDescent="0.25">
      <c r="A79" s="11"/>
      <c r="B79" s="5">
        <v>0</v>
      </c>
      <c r="C79" s="5">
        <v>0</v>
      </c>
      <c r="D79" s="5">
        <v>0</v>
      </c>
      <c r="E79" s="6">
        <f t="shared" si="1"/>
        <v>0</v>
      </c>
      <c r="F79" s="36"/>
    </row>
    <row r="80" spans="1:6" x14ac:dyDescent="0.25">
      <c r="A80" s="11"/>
      <c r="B80" s="5">
        <v>0</v>
      </c>
      <c r="C80" s="5">
        <v>0</v>
      </c>
      <c r="D80" s="5">
        <v>0</v>
      </c>
      <c r="E80" s="6">
        <f t="shared" si="1"/>
        <v>0</v>
      </c>
      <c r="F80" s="36"/>
    </row>
    <row r="81" spans="1:6" x14ac:dyDescent="0.25">
      <c r="A81" s="11"/>
      <c r="B81" s="5">
        <v>0</v>
      </c>
      <c r="C81" s="5">
        <v>0</v>
      </c>
      <c r="D81" s="5">
        <v>0</v>
      </c>
      <c r="E81" s="6">
        <f t="shared" si="1"/>
        <v>0</v>
      </c>
      <c r="F81" s="36"/>
    </row>
    <row r="82" spans="1:6" x14ac:dyDescent="0.25">
      <c r="A82" s="11"/>
      <c r="B82" s="5">
        <v>0</v>
      </c>
      <c r="C82" s="5">
        <v>0</v>
      </c>
      <c r="D82" s="5">
        <v>0</v>
      </c>
      <c r="E82" s="6">
        <f t="shared" si="1"/>
        <v>0</v>
      </c>
      <c r="F82" s="36"/>
    </row>
    <row r="83" spans="1:6" x14ac:dyDescent="0.25">
      <c r="A83" s="11"/>
      <c r="B83" s="5">
        <v>0</v>
      </c>
      <c r="C83" s="5">
        <v>0</v>
      </c>
      <c r="D83" s="5">
        <v>0</v>
      </c>
      <c r="E83" s="6">
        <f t="shared" si="1"/>
        <v>0</v>
      </c>
      <c r="F83" s="36"/>
    </row>
    <row r="84" spans="1:6" x14ac:dyDescent="0.25">
      <c r="A84" s="11"/>
      <c r="B84" s="5">
        <v>0</v>
      </c>
      <c r="C84" s="5">
        <v>0</v>
      </c>
      <c r="D84" s="5">
        <v>0</v>
      </c>
      <c r="E84" s="6">
        <f t="shared" si="1"/>
        <v>0</v>
      </c>
      <c r="F84" s="36"/>
    </row>
    <row r="85" spans="1:6" x14ac:dyDescent="0.25">
      <c r="A85" s="11"/>
      <c r="B85" s="5">
        <v>0</v>
      </c>
      <c r="C85" s="5">
        <v>0</v>
      </c>
      <c r="D85" s="5">
        <v>0</v>
      </c>
      <c r="E85" s="6">
        <f t="shared" si="1"/>
        <v>0</v>
      </c>
      <c r="F85" s="36"/>
    </row>
    <row r="86" spans="1:6" x14ac:dyDescent="0.25">
      <c r="A86" s="11"/>
      <c r="B86" s="5">
        <v>0</v>
      </c>
      <c r="C86" s="5">
        <v>0</v>
      </c>
      <c r="D86" s="5">
        <v>0</v>
      </c>
      <c r="E86" s="6">
        <f t="shared" si="1"/>
        <v>0</v>
      </c>
      <c r="F86" s="36"/>
    </row>
    <row r="87" spans="1:6" x14ac:dyDescent="0.25">
      <c r="A87" s="11"/>
      <c r="B87" s="5">
        <v>0</v>
      </c>
      <c r="C87" s="5">
        <v>0</v>
      </c>
      <c r="D87" s="5">
        <v>0</v>
      </c>
      <c r="E87" s="6">
        <f t="shared" si="1"/>
        <v>0</v>
      </c>
      <c r="F87" s="36"/>
    </row>
    <row r="88" spans="1:6" x14ac:dyDescent="0.25">
      <c r="A88" s="9"/>
      <c r="B88" s="5">
        <v>0</v>
      </c>
      <c r="C88" s="5">
        <v>0</v>
      </c>
      <c r="D88" s="5">
        <v>0</v>
      </c>
      <c r="E88" s="6">
        <f t="shared" si="1"/>
        <v>0</v>
      </c>
      <c r="F88" s="36"/>
    </row>
    <row r="89" spans="1:6" x14ac:dyDescent="0.25">
      <c r="A89" s="9"/>
      <c r="B89" s="5">
        <v>0</v>
      </c>
      <c r="C89" s="5">
        <v>0</v>
      </c>
      <c r="D89" s="5">
        <v>0</v>
      </c>
      <c r="E89" s="6">
        <f t="shared" si="1"/>
        <v>0</v>
      </c>
      <c r="F89" s="36"/>
    </row>
    <row r="90" spans="1:6" x14ac:dyDescent="0.25">
      <c r="A90" s="11"/>
      <c r="B90" s="5">
        <v>0</v>
      </c>
      <c r="C90" s="5">
        <v>0</v>
      </c>
      <c r="D90" s="5">
        <v>0</v>
      </c>
      <c r="E90" s="6">
        <f t="shared" si="1"/>
        <v>0</v>
      </c>
      <c r="F90" s="36"/>
    </row>
    <row r="91" spans="1:6" x14ac:dyDescent="0.25">
      <c r="A91" s="11"/>
      <c r="B91" s="5">
        <v>0</v>
      </c>
      <c r="C91" s="5">
        <v>0</v>
      </c>
      <c r="D91" s="5">
        <v>0</v>
      </c>
      <c r="E91" s="6">
        <f t="shared" si="1"/>
        <v>0</v>
      </c>
      <c r="F91" s="36"/>
    </row>
    <row r="92" spans="1:6" x14ac:dyDescent="0.25">
      <c r="A92" s="11"/>
      <c r="B92" s="5">
        <v>0</v>
      </c>
      <c r="C92" s="5">
        <v>0</v>
      </c>
      <c r="D92" s="5">
        <v>0</v>
      </c>
      <c r="E92" s="6">
        <f t="shared" si="1"/>
        <v>0</v>
      </c>
      <c r="F92" s="36"/>
    </row>
    <row r="93" spans="1:6" x14ac:dyDescent="0.25">
      <c r="A93" s="11"/>
      <c r="B93" s="5">
        <v>0</v>
      </c>
      <c r="C93" s="5">
        <v>0</v>
      </c>
      <c r="D93" s="5">
        <v>0</v>
      </c>
      <c r="E93" s="6">
        <f t="shared" si="1"/>
        <v>0</v>
      </c>
      <c r="F93" s="36"/>
    </row>
    <row r="94" spans="1:6" x14ac:dyDescent="0.25">
      <c r="A94" s="11"/>
      <c r="B94" s="5">
        <v>0</v>
      </c>
      <c r="C94" s="5">
        <v>0</v>
      </c>
      <c r="D94" s="5">
        <v>0</v>
      </c>
      <c r="E94" s="6">
        <f t="shared" si="1"/>
        <v>0</v>
      </c>
      <c r="F94" s="36"/>
    </row>
    <row r="95" spans="1:6" x14ac:dyDescent="0.25">
      <c r="A95" s="11"/>
      <c r="B95" s="5">
        <v>0</v>
      </c>
      <c r="C95" s="5">
        <v>0</v>
      </c>
      <c r="D95" s="5">
        <v>0</v>
      </c>
      <c r="E95" s="6">
        <f t="shared" si="1"/>
        <v>0</v>
      </c>
      <c r="F95" s="36"/>
    </row>
    <row r="96" spans="1:6" x14ac:dyDescent="0.25">
      <c r="A96" s="45"/>
      <c r="B96" s="46"/>
      <c r="C96" s="20"/>
      <c r="D96" s="47"/>
      <c r="E96" s="46"/>
      <c r="F96" s="36"/>
    </row>
    <row r="97" spans="1:6" ht="37.5" customHeight="1" thickBot="1" x14ac:dyDescent="0.35">
      <c r="A97" s="98" t="s">
        <v>13</v>
      </c>
      <c r="B97" s="99"/>
      <c r="C97" s="40">
        <f>SUM(E51:E95)</f>
        <v>0</v>
      </c>
      <c r="D97" s="41"/>
      <c r="E97" s="41"/>
      <c r="F97" s="42"/>
    </row>
    <row r="98" spans="1:6" x14ac:dyDescent="0.25">
      <c r="A98" s="28"/>
      <c r="B98" s="28"/>
      <c r="C98" s="28"/>
      <c r="D98" s="28"/>
      <c r="E98" s="28"/>
      <c r="F98" s="28"/>
    </row>
    <row r="99" spans="1:6" ht="15.75" thickBot="1" x14ac:dyDescent="0.3">
      <c r="A99" s="28"/>
      <c r="B99" s="28"/>
      <c r="C99" s="28"/>
      <c r="D99" s="28"/>
      <c r="E99" s="28"/>
      <c r="F99" s="28"/>
    </row>
    <row r="100" spans="1:6" ht="62.25" customHeight="1" thickBot="1" x14ac:dyDescent="0.35">
      <c r="A100" s="84" t="s">
        <v>60</v>
      </c>
      <c r="B100" s="85"/>
      <c r="C100" s="48">
        <f>SUM(C97+C45)</f>
        <v>0</v>
      </c>
      <c r="D100" s="49"/>
      <c r="E100" s="49"/>
      <c r="F100" s="50"/>
    </row>
    <row r="102" spans="1:6" hidden="1" x14ac:dyDescent="0.25"/>
    <row r="103" spans="1:6" ht="15" customHeight="1" x14ac:dyDescent="0.25">
      <c r="A103" s="87" t="s">
        <v>61</v>
      </c>
      <c r="B103" s="87"/>
      <c r="C103" s="87"/>
      <c r="D103" s="87"/>
      <c r="E103" s="87"/>
      <c r="F103" s="87"/>
    </row>
    <row r="104" spans="1:6" ht="15" customHeight="1" x14ac:dyDescent="0.25">
      <c r="A104" s="87"/>
      <c r="B104" s="87"/>
      <c r="C104" s="87"/>
      <c r="D104" s="87"/>
      <c r="E104" s="87"/>
      <c r="F104" s="87"/>
    </row>
    <row r="105" spans="1:6" ht="15" customHeight="1" x14ac:dyDescent="0.25">
      <c r="A105" s="87"/>
      <c r="B105" s="87"/>
      <c r="C105" s="87"/>
      <c r="D105" s="87"/>
      <c r="E105" s="87"/>
      <c r="F105" s="87"/>
    </row>
    <row r="106" spans="1:6" ht="409.6" customHeight="1" x14ac:dyDescent="0.25">
      <c r="A106" s="87"/>
      <c r="B106" s="87"/>
      <c r="C106" s="87"/>
      <c r="D106" s="87"/>
      <c r="E106" s="87"/>
      <c r="F106" s="87"/>
    </row>
    <row r="107" spans="1:6" ht="48" customHeight="1" x14ac:dyDescent="0.25">
      <c r="A107" s="88" t="s">
        <v>20</v>
      </c>
      <c r="B107" s="89"/>
      <c r="D107" s="90" t="s">
        <v>21</v>
      </c>
      <c r="E107" s="90"/>
    </row>
    <row r="108" spans="1:6" ht="59.25" customHeight="1" x14ac:dyDescent="0.25">
      <c r="A108" s="51" t="s">
        <v>14</v>
      </c>
      <c r="B108" s="69">
        <v>0</v>
      </c>
      <c r="D108" s="52" t="s">
        <v>67</v>
      </c>
      <c r="E108" s="69">
        <v>0</v>
      </c>
    </row>
    <row r="109" spans="1:6" ht="60.75" customHeight="1" x14ac:dyDescent="0.25">
      <c r="A109" s="51" t="s">
        <v>17</v>
      </c>
      <c r="B109" s="70">
        <v>0</v>
      </c>
      <c r="D109" s="51" t="s">
        <v>22</v>
      </c>
      <c r="E109" s="71">
        <v>0</v>
      </c>
    </row>
    <row r="110" spans="1:6" ht="99" customHeight="1" x14ac:dyDescent="0.25">
      <c r="A110" s="83" t="s">
        <v>15</v>
      </c>
      <c r="B110" s="83"/>
      <c r="D110" s="53" t="s">
        <v>66</v>
      </c>
      <c r="E110" s="71">
        <v>0</v>
      </c>
    </row>
    <row r="111" spans="1:6" ht="95.25" customHeight="1" x14ac:dyDescent="0.25">
      <c r="A111" s="54" t="s">
        <v>26</v>
      </c>
      <c r="B111" s="55">
        <f>SUM(B108/12)</f>
        <v>0</v>
      </c>
      <c r="D111" s="51" t="s">
        <v>65</v>
      </c>
      <c r="E111" s="71">
        <v>0</v>
      </c>
    </row>
    <row r="112" spans="1:6" ht="57" customHeight="1" x14ac:dyDescent="0.25">
      <c r="A112" s="54" t="s">
        <v>19</v>
      </c>
      <c r="B112" s="55">
        <f>SUM(B111*B109)</f>
        <v>0</v>
      </c>
      <c r="D112" s="51" t="s">
        <v>50</v>
      </c>
      <c r="E112" s="71">
        <v>0</v>
      </c>
    </row>
    <row r="113" spans="1:5" ht="88.5" customHeight="1" thickBot="1" x14ac:dyDescent="0.3">
      <c r="A113" s="56" t="s">
        <v>16</v>
      </c>
      <c r="B113" s="57">
        <f>SUM(B112*94/100)</f>
        <v>0</v>
      </c>
      <c r="D113" s="102" t="s">
        <v>23</v>
      </c>
      <c r="E113" s="103"/>
    </row>
    <row r="114" spans="1:5" ht="86.25" customHeight="1" thickBot="1" x14ac:dyDescent="0.3">
      <c r="A114" s="58" t="s">
        <v>18</v>
      </c>
      <c r="B114" s="59">
        <f>SUM(B113)</f>
        <v>0</v>
      </c>
      <c r="D114" s="56" t="s">
        <v>24</v>
      </c>
      <c r="E114" s="57">
        <f>SUM(E108*A18)</f>
        <v>0</v>
      </c>
    </row>
    <row r="115" spans="1:5" ht="32.25" thickBot="1" x14ac:dyDescent="0.3">
      <c r="D115" s="58" t="s">
        <v>25</v>
      </c>
      <c r="E115" s="59">
        <f>SUM(E109+E110+E111+E112+E114)</f>
        <v>0</v>
      </c>
    </row>
    <row r="117" spans="1:5" ht="15.75" thickBot="1" x14ac:dyDescent="0.3"/>
    <row r="118" spans="1:5" ht="15" customHeight="1" x14ac:dyDescent="0.25">
      <c r="A118" s="104" t="s">
        <v>27</v>
      </c>
      <c r="B118" s="105"/>
      <c r="C118" s="110">
        <f>SUM(B114-E115)</f>
        <v>0</v>
      </c>
      <c r="D118" s="110"/>
      <c r="E118" s="111"/>
    </row>
    <row r="119" spans="1:5" ht="15" customHeight="1" x14ac:dyDescent="0.25">
      <c r="A119" s="106"/>
      <c r="B119" s="107"/>
      <c r="C119" s="112"/>
      <c r="D119" s="112"/>
      <c r="E119" s="113"/>
    </row>
    <row r="120" spans="1:5" ht="15.75" customHeight="1" thickBot="1" x14ac:dyDescent="0.3">
      <c r="A120" s="108"/>
      <c r="B120" s="109"/>
      <c r="C120" s="114"/>
      <c r="D120" s="114"/>
      <c r="E120" s="115"/>
    </row>
    <row r="123" spans="1:5" ht="17.25" thickBot="1" x14ac:dyDescent="0.3">
      <c r="A123" s="12" t="s">
        <v>28</v>
      </c>
      <c r="B123" s="12"/>
      <c r="C123" s="12"/>
    </row>
    <row r="124" spans="1:5" ht="15.75" thickTop="1" x14ac:dyDescent="0.25">
      <c r="A124" s="13"/>
      <c r="B124" s="14"/>
      <c r="C124" s="14"/>
    </row>
    <row r="125" spans="1:5" x14ac:dyDescent="0.25">
      <c r="A125" s="100" t="s">
        <v>29</v>
      </c>
      <c r="B125" s="100"/>
      <c r="C125" s="100"/>
    </row>
    <row r="126" spans="1:5" x14ac:dyDescent="0.25">
      <c r="A126" s="101" t="s">
        <v>51</v>
      </c>
      <c r="B126" s="101"/>
      <c r="C126" s="101"/>
    </row>
    <row r="127" spans="1:5" x14ac:dyDescent="0.25">
      <c r="A127" s="101"/>
      <c r="B127" s="101"/>
      <c r="C127" s="101"/>
    </row>
    <row r="128" spans="1:5" x14ac:dyDescent="0.25">
      <c r="A128" s="101"/>
      <c r="B128" s="101"/>
      <c r="C128" s="101"/>
    </row>
    <row r="129" spans="1:4" ht="15.75" thickBot="1" x14ac:dyDescent="0.3"/>
    <row r="130" spans="1:4" x14ac:dyDescent="0.25">
      <c r="A130" s="60"/>
      <c r="B130" s="61"/>
      <c r="C130" s="61"/>
      <c r="D130" s="62"/>
    </row>
    <row r="131" spans="1:4" x14ac:dyDescent="0.25">
      <c r="A131" s="15"/>
      <c r="B131" s="16"/>
      <c r="C131" s="16"/>
      <c r="D131" s="63"/>
    </row>
    <row r="132" spans="1:4" x14ac:dyDescent="0.25">
      <c r="A132" s="15" t="s">
        <v>30</v>
      </c>
      <c r="B132" s="16"/>
      <c r="C132" s="16"/>
      <c r="D132" s="63"/>
    </row>
    <row r="133" spans="1:4" x14ac:dyDescent="0.25">
      <c r="A133" s="77"/>
      <c r="B133" s="17"/>
      <c r="C133" s="17"/>
      <c r="D133" s="63"/>
    </row>
    <row r="134" spans="1:4" ht="15.75" thickBot="1" x14ac:dyDescent="0.3">
      <c r="A134" s="78"/>
      <c r="B134" s="17"/>
      <c r="C134" s="17"/>
      <c r="D134" s="63"/>
    </row>
    <row r="135" spans="1:4" x14ac:dyDescent="0.25">
      <c r="A135" s="18"/>
      <c r="B135" s="17"/>
      <c r="C135" s="17"/>
      <c r="D135" s="63"/>
    </row>
    <row r="136" spans="1:4" x14ac:dyDescent="0.25">
      <c r="A136" s="19" t="s">
        <v>31</v>
      </c>
      <c r="B136" s="17"/>
      <c r="C136" s="20" t="s">
        <v>32</v>
      </c>
      <c r="D136" s="63"/>
    </row>
    <row r="137" spans="1:4" x14ac:dyDescent="0.25">
      <c r="A137" s="79"/>
      <c r="B137" s="17"/>
      <c r="C137" s="81"/>
      <c r="D137" s="63"/>
    </row>
    <row r="138" spans="1:4" ht="15.75" thickBot="1" x14ac:dyDescent="0.3">
      <c r="A138" s="80"/>
      <c r="B138" s="17"/>
      <c r="C138" s="82"/>
      <c r="D138" s="63"/>
    </row>
    <row r="139" spans="1:4" x14ac:dyDescent="0.25">
      <c r="A139" s="21"/>
      <c r="B139" s="17"/>
      <c r="C139" s="17"/>
      <c r="D139" s="63"/>
    </row>
    <row r="140" spans="1:4" ht="15.75" thickBot="1" x14ac:dyDescent="0.3">
      <c r="A140" s="64"/>
      <c r="B140" s="65"/>
      <c r="C140" s="65"/>
      <c r="D140" s="66"/>
    </row>
    <row r="142" spans="1:4" ht="15.75" thickBot="1" x14ac:dyDescent="0.3"/>
    <row r="143" spans="1:4" x14ac:dyDescent="0.25">
      <c r="A143" s="60"/>
      <c r="B143" s="61"/>
      <c r="C143" s="61"/>
      <c r="D143" s="62"/>
    </row>
    <row r="144" spans="1:4" x14ac:dyDescent="0.25">
      <c r="A144" s="15" t="s">
        <v>33</v>
      </c>
      <c r="B144" s="67"/>
      <c r="C144" s="67"/>
      <c r="D144" s="63"/>
    </row>
    <row r="145" spans="1:4" x14ac:dyDescent="0.25">
      <c r="A145" s="79"/>
      <c r="B145" s="17"/>
      <c r="C145" s="17"/>
      <c r="D145" s="63"/>
    </row>
    <row r="146" spans="1:4" ht="15.75" thickBot="1" x14ac:dyDescent="0.3">
      <c r="A146" s="80"/>
      <c r="B146" s="17"/>
      <c r="C146" s="17"/>
      <c r="D146" s="63"/>
    </row>
    <row r="147" spans="1:4" x14ac:dyDescent="0.25">
      <c r="A147" s="18"/>
      <c r="B147" s="17"/>
      <c r="C147" s="17"/>
      <c r="D147" s="63"/>
    </row>
    <row r="148" spans="1:4" x14ac:dyDescent="0.25">
      <c r="A148" s="19" t="s">
        <v>34</v>
      </c>
      <c r="B148" s="17"/>
      <c r="C148" s="20" t="s">
        <v>32</v>
      </c>
      <c r="D148" s="63"/>
    </row>
    <row r="149" spans="1:4" x14ac:dyDescent="0.25">
      <c r="A149" s="79"/>
      <c r="B149" s="17"/>
      <c r="C149" s="81"/>
      <c r="D149" s="63"/>
    </row>
    <row r="150" spans="1:4" ht="15.75" thickBot="1" x14ac:dyDescent="0.3">
      <c r="A150" s="80"/>
      <c r="B150" s="17"/>
      <c r="C150" s="82"/>
      <c r="D150" s="63"/>
    </row>
    <row r="151" spans="1:4" x14ac:dyDescent="0.25">
      <c r="A151" s="21"/>
      <c r="B151" s="17"/>
      <c r="C151" s="17"/>
      <c r="D151" s="63"/>
    </row>
    <row r="152" spans="1:4" ht="15.75" thickBot="1" x14ac:dyDescent="0.3">
      <c r="A152" s="22"/>
      <c r="B152" s="23"/>
      <c r="C152" s="23"/>
      <c r="D152" s="66"/>
    </row>
    <row r="153" spans="1:4" x14ac:dyDescent="0.25">
      <c r="A153" s="24"/>
      <c r="B153" s="17"/>
      <c r="C153" s="17"/>
      <c r="D153" s="67"/>
    </row>
    <row r="155" spans="1:4" ht="15.75" x14ac:dyDescent="0.25">
      <c r="A155" s="72"/>
      <c r="B155" s="25"/>
    </row>
    <row r="156" spans="1:4" ht="15.75" x14ac:dyDescent="0.25">
      <c r="A156" s="73"/>
      <c r="B156" s="74"/>
    </row>
    <row r="157" spans="1:4" ht="15.75" x14ac:dyDescent="0.25">
      <c r="A157" s="68"/>
      <c r="B157" s="68"/>
    </row>
  </sheetData>
  <sheetProtection algorithmName="SHA-512" hashValue="Hpjy+C5Msr3DrHMDUAPsnz84uRAvgckSZIDvi9NxWxNeWbPH8hyydqkgpBv1axdUzbxSg0yB2ZwFVX6s6My8ng==" saltValue="/A7RVaLj6DCWEXPL2Fhvkg==" spinCount="100000" sheet="1" objects="1" scenarios="1"/>
  <mergeCells count="22">
    <mergeCell ref="A125:C125"/>
    <mergeCell ref="A126:C128"/>
    <mergeCell ref="D113:E113"/>
    <mergeCell ref="A118:B120"/>
    <mergeCell ref="C118:E120"/>
    <mergeCell ref="A110:B110"/>
    <mergeCell ref="A100:B100"/>
    <mergeCell ref="A1:D5"/>
    <mergeCell ref="A103:F106"/>
    <mergeCell ref="A107:B107"/>
    <mergeCell ref="D107:E107"/>
    <mergeCell ref="A20:D20"/>
    <mergeCell ref="A21:F21"/>
    <mergeCell ref="A45:B45"/>
    <mergeCell ref="A97:B97"/>
    <mergeCell ref="A48:F48"/>
    <mergeCell ref="A133:A134"/>
    <mergeCell ref="A137:A138"/>
    <mergeCell ref="C137:C138"/>
    <mergeCell ref="C149:C150"/>
    <mergeCell ref="A145:A146"/>
    <mergeCell ref="A149:A150"/>
  </mergeCells>
  <dataValidations count="2">
    <dataValidation type="list" allowBlank="1" showInputMessage="1" showErrorMessage="1" sqref="A14">
      <formula1>"1. januar - 31. januar 2022,19. december - 31. december 2021,16. januar - 31. januar 2022"</formula1>
    </dataValidation>
    <dataValidation type="list" allowBlank="1" showInputMessage="1" showErrorMessage="1" sqref="A16">
      <formula1>"19. december 2021 - 31. januar 2022, 19. december 2021 - 15. januar 2022"</formula1>
    </dataValidation>
  </dataValidations>
  <pageMargins left="0.7" right="0.7" top="0.75" bottom="0.75" header="0.3" footer="0.3"/>
  <pageSetup paperSize="9" scale="4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topLeftCell="A22" workbookViewId="0">
      <selection activeCell="Q50" sqref="Q50"/>
    </sheetView>
  </sheetViews>
  <sheetFormatPr defaultRowHeight="15" x14ac:dyDescent="0.25"/>
  <cols>
    <col min="1" max="10" width="9.140625" style="27"/>
    <col min="11" max="11" width="9.140625" style="27" customWidth="1"/>
    <col min="12" max="12" width="0.140625" style="27" customWidth="1"/>
    <col min="13" max="13" width="3.42578125" style="27" hidden="1" customWidth="1"/>
    <col min="14" max="14" width="9.140625" style="27" hidden="1" customWidth="1"/>
    <col min="15" max="16384" width="9.140625" style="27"/>
  </cols>
  <sheetData>
    <row r="1" spans="1:14" x14ac:dyDescent="0.25">
      <c r="A1" s="86" t="s">
        <v>43</v>
      </c>
      <c r="B1" s="86"/>
      <c r="C1" s="86"/>
      <c r="D1" s="86"/>
      <c r="E1" s="86"/>
      <c r="F1" s="86"/>
      <c r="G1" s="86"/>
      <c r="H1" s="86"/>
      <c r="I1" s="86"/>
      <c r="J1" s="86"/>
      <c r="K1" s="86"/>
      <c r="L1" s="86"/>
      <c r="M1" s="86"/>
      <c r="N1" s="86"/>
    </row>
    <row r="2" spans="1:14" x14ac:dyDescent="0.25">
      <c r="A2" s="86"/>
      <c r="B2" s="86"/>
      <c r="C2" s="86"/>
      <c r="D2" s="86"/>
      <c r="E2" s="86"/>
      <c r="F2" s="86"/>
      <c r="G2" s="86"/>
      <c r="H2" s="86"/>
      <c r="I2" s="86"/>
      <c r="J2" s="86"/>
      <c r="K2" s="86"/>
      <c r="L2" s="86"/>
      <c r="M2" s="86"/>
      <c r="N2" s="86"/>
    </row>
    <row r="3" spans="1:14" x14ac:dyDescent="0.25">
      <c r="A3" s="86"/>
      <c r="B3" s="86"/>
      <c r="C3" s="86"/>
      <c r="D3" s="86"/>
      <c r="E3" s="86"/>
      <c r="F3" s="86"/>
      <c r="G3" s="86"/>
      <c r="H3" s="86"/>
      <c r="I3" s="86"/>
      <c r="J3" s="86"/>
      <c r="K3" s="86"/>
      <c r="L3" s="86"/>
      <c r="M3" s="86"/>
      <c r="N3" s="86"/>
    </row>
    <row r="4" spans="1:14" x14ac:dyDescent="0.25">
      <c r="A4" s="86"/>
      <c r="B4" s="86"/>
      <c r="C4" s="86"/>
      <c r="D4" s="86"/>
      <c r="E4" s="86"/>
      <c r="F4" s="86"/>
      <c r="G4" s="86"/>
      <c r="H4" s="86"/>
      <c r="I4" s="86"/>
      <c r="J4" s="86"/>
      <c r="K4" s="86"/>
      <c r="L4" s="86"/>
      <c r="M4" s="86"/>
      <c r="N4" s="86"/>
    </row>
    <row r="5" spans="1:14" x14ac:dyDescent="0.25">
      <c r="A5" s="86"/>
      <c r="B5" s="86"/>
      <c r="C5" s="86"/>
      <c r="D5" s="86"/>
      <c r="E5" s="86"/>
      <c r="F5" s="86"/>
      <c r="G5" s="86"/>
      <c r="H5" s="86"/>
      <c r="I5" s="86"/>
      <c r="J5" s="86"/>
      <c r="K5" s="86"/>
      <c r="L5" s="86"/>
      <c r="M5" s="86"/>
      <c r="N5" s="86"/>
    </row>
    <row r="7" spans="1:14" x14ac:dyDescent="0.25">
      <c r="A7" s="126" t="s">
        <v>35</v>
      </c>
      <c r="B7" s="126"/>
      <c r="C7" s="126"/>
      <c r="D7" s="126"/>
      <c r="E7" s="126"/>
      <c r="F7" s="126"/>
      <c r="G7" s="126"/>
      <c r="H7" s="126"/>
      <c r="I7" s="126"/>
      <c r="J7" s="126"/>
      <c r="K7" s="126"/>
    </row>
    <row r="8" spans="1:14" x14ac:dyDescent="0.25">
      <c r="A8" s="126"/>
      <c r="B8" s="126"/>
      <c r="C8" s="126"/>
      <c r="D8" s="126"/>
      <c r="E8" s="126"/>
      <c r="F8" s="126"/>
      <c r="G8" s="126"/>
      <c r="H8" s="126"/>
      <c r="I8" s="126"/>
      <c r="J8" s="126"/>
      <c r="K8" s="126"/>
    </row>
    <row r="9" spans="1:14" x14ac:dyDescent="0.25">
      <c r="A9" s="126"/>
      <c r="B9" s="126"/>
      <c r="C9" s="126"/>
      <c r="D9" s="126"/>
      <c r="E9" s="126"/>
      <c r="F9" s="126"/>
      <c r="G9" s="126"/>
      <c r="H9" s="126"/>
      <c r="I9" s="126"/>
      <c r="J9" s="126"/>
      <c r="K9" s="126"/>
    </row>
    <row r="10" spans="1:14" x14ac:dyDescent="0.25">
      <c r="A10" s="126"/>
      <c r="B10" s="126"/>
      <c r="C10" s="126"/>
      <c r="D10" s="126"/>
      <c r="E10" s="126"/>
      <c r="F10" s="126"/>
      <c r="G10" s="126"/>
      <c r="H10" s="126"/>
      <c r="I10" s="126"/>
      <c r="J10" s="126"/>
      <c r="K10" s="126"/>
    </row>
    <row r="11" spans="1:14" ht="15.75" thickBot="1" x14ac:dyDescent="0.3">
      <c r="B11" s="75" t="s">
        <v>36</v>
      </c>
      <c r="C11" s="75" t="s">
        <v>37</v>
      </c>
    </row>
    <row r="12" spans="1:14" ht="15.75" thickBot="1" x14ac:dyDescent="0.3">
      <c r="B12" s="26"/>
      <c r="C12" s="26"/>
    </row>
    <row r="14" spans="1:14" x14ac:dyDescent="0.25">
      <c r="A14" s="126" t="s">
        <v>38</v>
      </c>
      <c r="B14" s="126"/>
      <c r="C14" s="126"/>
      <c r="D14" s="126"/>
      <c r="E14" s="126"/>
      <c r="F14" s="126"/>
      <c r="G14" s="126"/>
      <c r="H14" s="126"/>
      <c r="I14" s="126"/>
      <c r="J14" s="126"/>
      <c r="K14" s="126"/>
    </row>
    <row r="15" spans="1:14" x14ac:dyDescent="0.25">
      <c r="A15" s="126"/>
      <c r="B15" s="126"/>
      <c r="C15" s="126"/>
      <c r="D15" s="126"/>
      <c r="E15" s="126"/>
      <c r="F15" s="126"/>
      <c r="G15" s="126"/>
      <c r="H15" s="126"/>
      <c r="I15" s="126"/>
      <c r="J15" s="126"/>
      <c r="K15" s="126"/>
    </row>
    <row r="16" spans="1:14" x14ac:dyDescent="0.25">
      <c r="A16" s="126"/>
      <c r="B16" s="126"/>
      <c r="C16" s="126"/>
      <c r="D16" s="126"/>
      <c r="E16" s="126"/>
      <c r="F16" s="126"/>
      <c r="G16" s="126"/>
      <c r="H16" s="126"/>
      <c r="I16" s="126"/>
      <c r="J16" s="126"/>
      <c r="K16" s="126"/>
    </row>
    <row r="17" spans="1:11" x14ac:dyDescent="0.25">
      <c r="A17" s="126"/>
      <c r="B17" s="126"/>
      <c r="C17" s="126"/>
      <c r="D17" s="126"/>
      <c r="E17" s="126"/>
      <c r="F17" s="126"/>
      <c r="G17" s="126"/>
      <c r="H17" s="126"/>
      <c r="I17" s="126"/>
      <c r="J17" s="126"/>
      <c r="K17" s="126"/>
    </row>
    <row r="18" spans="1:11" ht="15.75" thickBot="1" x14ac:dyDescent="0.3">
      <c r="B18" s="76" t="s">
        <v>36</v>
      </c>
      <c r="C18" s="76" t="s">
        <v>37</v>
      </c>
    </row>
    <row r="19" spans="1:11" ht="15.75" thickBot="1" x14ac:dyDescent="0.3">
      <c r="B19" s="26"/>
      <c r="C19" s="26"/>
    </row>
    <row r="21" spans="1:11" ht="15.75" thickBot="1" x14ac:dyDescent="0.3">
      <c r="A21" s="116" t="s">
        <v>63</v>
      </c>
      <c r="B21" s="116"/>
      <c r="C21" s="116"/>
      <c r="D21" s="116"/>
      <c r="E21" s="116"/>
      <c r="F21" s="116"/>
      <c r="G21" s="116"/>
      <c r="H21" s="116"/>
      <c r="I21" s="116"/>
      <c r="J21" s="116"/>
      <c r="K21" s="116"/>
    </row>
    <row r="22" spans="1:11" x14ac:dyDescent="0.25">
      <c r="A22" s="117" t="s">
        <v>39</v>
      </c>
      <c r="B22" s="118"/>
      <c r="C22" s="118"/>
      <c r="D22" s="118"/>
      <c r="E22" s="118"/>
      <c r="F22" s="118"/>
      <c r="G22" s="118"/>
      <c r="H22" s="118"/>
      <c r="I22" s="118"/>
      <c r="J22" s="118"/>
      <c r="K22" s="119"/>
    </row>
    <row r="23" spans="1:11" x14ac:dyDescent="0.25">
      <c r="A23" s="120"/>
      <c r="B23" s="121"/>
      <c r="C23" s="121"/>
      <c r="D23" s="121"/>
      <c r="E23" s="121"/>
      <c r="F23" s="121"/>
      <c r="G23" s="121"/>
      <c r="H23" s="121"/>
      <c r="I23" s="121"/>
      <c r="J23" s="121"/>
      <c r="K23" s="122"/>
    </row>
    <row r="24" spans="1:11" x14ac:dyDescent="0.25">
      <c r="A24" s="120"/>
      <c r="B24" s="121"/>
      <c r="C24" s="121"/>
      <c r="D24" s="121"/>
      <c r="E24" s="121"/>
      <c r="F24" s="121"/>
      <c r="G24" s="121"/>
      <c r="H24" s="121"/>
      <c r="I24" s="121"/>
      <c r="J24" s="121"/>
      <c r="K24" s="122"/>
    </row>
    <row r="25" spans="1:11" x14ac:dyDescent="0.25">
      <c r="A25" s="120"/>
      <c r="B25" s="121"/>
      <c r="C25" s="121"/>
      <c r="D25" s="121"/>
      <c r="E25" s="121"/>
      <c r="F25" s="121"/>
      <c r="G25" s="121"/>
      <c r="H25" s="121"/>
      <c r="I25" s="121"/>
      <c r="J25" s="121"/>
      <c r="K25" s="122"/>
    </row>
    <row r="26" spans="1:11" x14ac:dyDescent="0.25">
      <c r="A26" s="120"/>
      <c r="B26" s="121"/>
      <c r="C26" s="121"/>
      <c r="D26" s="121"/>
      <c r="E26" s="121"/>
      <c r="F26" s="121"/>
      <c r="G26" s="121"/>
      <c r="H26" s="121"/>
      <c r="I26" s="121"/>
      <c r="J26" s="121"/>
      <c r="K26" s="122"/>
    </row>
    <row r="27" spans="1:11" x14ac:dyDescent="0.25">
      <c r="A27" s="120"/>
      <c r="B27" s="121"/>
      <c r="C27" s="121"/>
      <c r="D27" s="121"/>
      <c r="E27" s="121"/>
      <c r="F27" s="121"/>
      <c r="G27" s="121"/>
      <c r="H27" s="121"/>
      <c r="I27" s="121"/>
      <c r="J27" s="121"/>
      <c r="K27" s="122"/>
    </row>
    <row r="28" spans="1:11" x14ac:dyDescent="0.25">
      <c r="A28" s="120"/>
      <c r="B28" s="121"/>
      <c r="C28" s="121"/>
      <c r="D28" s="121"/>
      <c r="E28" s="121"/>
      <c r="F28" s="121"/>
      <c r="G28" s="121"/>
      <c r="H28" s="121"/>
      <c r="I28" s="121"/>
      <c r="J28" s="121"/>
      <c r="K28" s="122"/>
    </row>
    <row r="29" spans="1:11" x14ac:dyDescent="0.25">
      <c r="A29" s="120"/>
      <c r="B29" s="121"/>
      <c r="C29" s="121"/>
      <c r="D29" s="121"/>
      <c r="E29" s="121"/>
      <c r="F29" s="121"/>
      <c r="G29" s="121"/>
      <c r="H29" s="121"/>
      <c r="I29" s="121"/>
      <c r="J29" s="121"/>
      <c r="K29" s="122"/>
    </row>
    <row r="30" spans="1:11" x14ac:dyDescent="0.25">
      <c r="A30" s="120"/>
      <c r="B30" s="121"/>
      <c r="C30" s="121"/>
      <c r="D30" s="121"/>
      <c r="E30" s="121"/>
      <c r="F30" s="121"/>
      <c r="G30" s="121"/>
      <c r="H30" s="121"/>
      <c r="I30" s="121"/>
      <c r="J30" s="121"/>
      <c r="K30" s="122"/>
    </row>
    <row r="31" spans="1:11" x14ac:dyDescent="0.25">
      <c r="A31" s="120"/>
      <c r="B31" s="121"/>
      <c r="C31" s="121"/>
      <c r="D31" s="121"/>
      <c r="E31" s="121"/>
      <c r="F31" s="121"/>
      <c r="G31" s="121"/>
      <c r="H31" s="121"/>
      <c r="I31" s="121"/>
      <c r="J31" s="121"/>
      <c r="K31" s="122"/>
    </row>
    <row r="32" spans="1:11" x14ac:dyDescent="0.25">
      <c r="A32" s="120"/>
      <c r="B32" s="121"/>
      <c r="C32" s="121"/>
      <c r="D32" s="121"/>
      <c r="E32" s="121"/>
      <c r="F32" s="121"/>
      <c r="G32" s="121"/>
      <c r="H32" s="121"/>
      <c r="I32" s="121"/>
      <c r="J32" s="121"/>
      <c r="K32" s="122"/>
    </row>
    <row r="33" spans="1:11" ht="15.75" thickBot="1" x14ac:dyDescent="0.3">
      <c r="A33" s="123"/>
      <c r="B33" s="124"/>
      <c r="C33" s="124"/>
      <c r="D33" s="124"/>
      <c r="E33" s="124"/>
      <c r="F33" s="124"/>
      <c r="G33" s="124"/>
      <c r="H33" s="124"/>
      <c r="I33" s="124"/>
      <c r="J33" s="124"/>
      <c r="K33" s="125"/>
    </row>
    <row r="35" spans="1:11" x14ac:dyDescent="0.25">
      <c r="A35" s="126" t="s">
        <v>62</v>
      </c>
      <c r="B35" s="126"/>
      <c r="C35" s="126"/>
      <c r="D35" s="126"/>
      <c r="E35" s="126"/>
      <c r="F35" s="126"/>
      <c r="G35" s="126"/>
      <c r="H35" s="126"/>
      <c r="I35" s="126"/>
      <c r="J35" s="126"/>
      <c r="K35" s="126"/>
    </row>
    <row r="36" spans="1:11" x14ac:dyDescent="0.25">
      <c r="A36" s="126"/>
      <c r="B36" s="126"/>
      <c r="C36" s="126"/>
      <c r="D36" s="126"/>
      <c r="E36" s="126"/>
      <c r="F36" s="126"/>
      <c r="G36" s="126"/>
      <c r="H36" s="126"/>
      <c r="I36" s="126"/>
      <c r="J36" s="126"/>
      <c r="K36" s="126"/>
    </row>
    <row r="37" spans="1:11" x14ac:dyDescent="0.25">
      <c r="A37" s="126"/>
      <c r="B37" s="126"/>
      <c r="C37" s="126"/>
      <c r="D37" s="126"/>
      <c r="E37" s="126"/>
      <c r="F37" s="126"/>
      <c r="G37" s="126"/>
      <c r="H37" s="126"/>
      <c r="I37" s="126"/>
      <c r="J37" s="126"/>
      <c r="K37" s="126"/>
    </row>
    <row r="38" spans="1:11" ht="15.75" thickBot="1" x14ac:dyDescent="0.3">
      <c r="B38" s="76" t="s">
        <v>36</v>
      </c>
      <c r="C38" s="76" t="s">
        <v>37</v>
      </c>
    </row>
    <row r="39" spans="1:11" ht="15.75" thickBot="1" x14ac:dyDescent="0.3">
      <c r="B39" s="26"/>
      <c r="C39" s="26"/>
    </row>
    <row r="41" spans="1:11" ht="15.75" thickBot="1" x14ac:dyDescent="0.3">
      <c r="A41" s="116" t="s">
        <v>42</v>
      </c>
      <c r="B41" s="116"/>
      <c r="C41" s="116"/>
      <c r="D41" s="116"/>
      <c r="E41" s="116"/>
      <c r="F41" s="116"/>
      <c r="G41" s="116"/>
      <c r="H41" s="116"/>
      <c r="I41" s="116"/>
      <c r="J41" s="116"/>
      <c r="K41" s="116"/>
    </row>
    <row r="42" spans="1:11" x14ac:dyDescent="0.25">
      <c r="A42" s="117" t="s">
        <v>40</v>
      </c>
      <c r="B42" s="118"/>
      <c r="C42" s="118"/>
      <c r="D42" s="118"/>
      <c r="E42" s="118"/>
      <c r="F42" s="118"/>
      <c r="G42" s="118"/>
      <c r="H42" s="118"/>
      <c r="I42" s="118"/>
      <c r="J42" s="118"/>
      <c r="K42" s="119"/>
    </row>
    <row r="43" spans="1:11" x14ac:dyDescent="0.25">
      <c r="A43" s="120"/>
      <c r="B43" s="121"/>
      <c r="C43" s="121"/>
      <c r="D43" s="121"/>
      <c r="E43" s="121"/>
      <c r="F43" s="121"/>
      <c r="G43" s="121"/>
      <c r="H43" s="121"/>
      <c r="I43" s="121"/>
      <c r="J43" s="121"/>
      <c r="K43" s="122"/>
    </row>
    <row r="44" spans="1:11" x14ac:dyDescent="0.25">
      <c r="A44" s="120"/>
      <c r="B44" s="121"/>
      <c r="C44" s="121"/>
      <c r="D44" s="121"/>
      <c r="E44" s="121"/>
      <c r="F44" s="121"/>
      <c r="G44" s="121"/>
      <c r="H44" s="121"/>
      <c r="I44" s="121"/>
      <c r="J44" s="121"/>
      <c r="K44" s="122"/>
    </row>
    <row r="45" spans="1:11" x14ac:dyDescent="0.25">
      <c r="A45" s="120"/>
      <c r="B45" s="121"/>
      <c r="C45" s="121"/>
      <c r="D45" s="121"/>
      <c r="E45" s="121"/>
      <c r="F45" s="121"/>
      <c r="G45" s="121"/>
      <c r="H45" s="121"/>
      <c r="I45" s="121"/>
      <c r="J45" s="121"/>
      <c r="K45" s="122"/>
    </row>
    <row r="46" spans="1:11" x14ac:dyDescent="0.25">
      <c r="A46" s="120"/>
      <c r="B46" s="121"/>
      <c r="C46" s="121"/>
      <c r="D46" s="121"/>
      <c r="E46" s="121"/>
      <c r="F46" s="121"/>
      <c r="G46" s="121"/>
      <c r="H46" s="121"/>
      <c r="I46" s="121"/>
      <c r="J46" s="121"/>
      <c r="K46" s="122"/>
    </row>
    <row r="47" spans="1:11" x14ac:dyDescent="0.25">
      <c r="A47" s="120"/>
      <c r="B47" s="121"/>
      <c r="C47" s="121"/>
      <c r="D47" s="121"/>
      <c r="E47" s="121"/>
      <c r="F47" s="121"/>
      <c r="G47" s="121"/>
      <c r="H47" s="121"/>
      <c r="I47" s="121"/>
      <c r="J47" s="121"/>
      <c r="K47" s="122"/>
    </row>
    <row r="48" spans="1:11" x14ac:dyDescent="0.25">
      <c r="A48" s="120"/>
      <c r="B48" s="121"/>
      <c r="C48" s="121"/>
      <c r="D48" s="121"/>
      <c r="E48" s="121"/>
      <c r="F48" s="121"/>
      <c r="G48" s="121"/>
      <c r="H48" s="121"/>
      <c r="I48" s="121"/>
      <c r="J48" s="121"/>
      <c r="K48" s="122"/>
    </row>
    <row r="49" spans="1:21" x14ac:dyDescent="0.25">
      <c r="A49" s="120"/>
      <c r="B49" s="121"/>
      <c r="C49" s="121"/>
      <c r="D49" s="121"/>
      <c r="E49" s="121"/>
      <c r="F49" s="121"/>
      <c r="G49" s="121"/>
      <c r="H49" s="121"/>
      <c r="I49" s="121"/>
      <c r="J49" s="121"/>
      <c r="K49" s="122"/>
      <c r="U49" s="25"/>
    </row>
    <row r="50" spans="1:21" x14ac:dyDescent="0.25">
      <c r="A50" s="120"/>
      <c r="B50" s="121"/>
      <c r="C50" s="121"/>
      <c r="D50" s="121"/>
      <c r="E50" s="121"/>
      <c r="F50" s="121"/>
      <c r="G50" s="121"/>
      <c r="H50" s="121"/>
      <c r="I50" s="121"/>
      <c r="J50" s="121"/>
      <c r="K50" s="122"/>
    </row>
    <row r="51" spans="1:21" x14ac:dyDescent="0.25">
      <c r="A51" s="120"/>
      <c r="B51" s="121"/>
      <c r="C51" s="121"/>
      <c r="D51" s="121"/>
      <c r="E51" s="121"/>
      <c r="F51" s="121"/>
      <c r="G51" s="121"/>
      <c r="H51" s="121"/>
      <c r="I51" s="121"/>
      <c r="J51" s="121"/>
      <c r="K51" s="122"/>
    </row>
    <row r="52" spans="1:21" x14ac:dyDescent="0.25">
      <c r="A52" s="120"/>
      <c r="B52" s="121"/>
      <c r="C52" s="121"/>
      <c r="D52" s="121"/>
      <c r="E52" s="121"/>
      <c r="F52" s="121"/>
      <c r="G52" s="121"/>
      <c r="H52" s="121"/>
      <c r="I52" s="121"/>
      <c r="J52" s="121"/>
      <c r="K52" s="122"/>
    </row>
    <row r="53" spans="1:21" ht="15.75" thickBot="1" x14ac:dyDescent="0.3">
      <c r="A53" s="123"/>
      <c r="B53" s="124"/>
      <c r="C53" s="124"/>
      <c r="D53" s="124"/>
      <c r="E53" s="124"/>
      <c r="F53" s="124"/>
      <c r="G53" s="124"/>
      <c r="H53" s="124"/>
      <c r="I53" s="124"/>
      <c r="J53" s="124"/>
      <c r="K53" s="125"/>
    </row>
    <row r="56" spans="1:21" x14ac:dyDescent="0.25">
      <c r="A56" s="126" t="s">
        <v>41</v>
      </c>
      <c r="B56" s="126"/>
      <c r="C56" s="126"/>
      <c r="D56" s="126"/>
      <c r="E56" s="126"/>
      <c r="F56" s="126"/>
      <c r="G56" s="126"/>
      <c r="H56" s="126"/>
      <c r="I56" s="126"/>
      <c r="J56" s="126"/>
      <c r="K56" s="126"/>
    </row>
    <row r="57" spans="1:21" x14ac:dyDescent="0.25">
      <c r="A57" s="126"/>
      <c r="B57" s="126"/>
      <c r="C57" s="126"/>
      <c r="D57" s="126"/>
      <c r="E57" s="126"/>
      <c r="F57" s="126"/>
      <c r="G57" s="126"/>
      <c r="H57" s="126"/>
      <c r="I57" s="126"/>
      <c r="J57" s="126"/>
      <c r="K57" s="126"/>
    </row>
    <row r="58" spans="1:21" x14ac:dyDescent="0.25">
      <c r="A58" s="126"/>
      <c r="B58" s="126"/>
      <c r="C58" s="126"/>
      <c r="D58" s="126"/>
      <c r="E58" s="126"/>
      <c r="F58" s="126"/>
      <c r="G58" s="126"/>
      <c r="H58" s="126"/>
      <c r="I58" s="126"/>
      <c r="J58" s="126"/>
      <c r="K58" s="126"/>
    </row>
    <row r="59" spans="1:21" ht="15.75" thickBot="1" x14ac:dyDescent="0.3">
      <c r="B59" s="76" t="s">
        <v>36</v>
      </c>
      <c r="C59" s="76" t="s">
        <v>37</v>
      </c>
    </row>
    <row r="60" spans="1:21" ht="15.75" thickBot="1" x14ac:dyDescent="0.3">
      <c r="B60" s="26"/>
      <c r="C60" s="26"/>
    </row>
  </sheetData>
  <sheetProtection algorithmName="SHA-512" hashValue="QJSRJpRA4kqE+w1nJQvgbEdd2kJMTefxWqwCjKLrlvORgJUYtQe4e/FWPzizmwxv4g6MjpvKdFvR5ptTqxNwkA==" saltValue="vZGVz1CXcArz2ayjhy4qnw==" spinCount="100000" sheet="1" objects="1" scenarios="1"/>
  <mergeCells count="9">
    <mergeCell ref="A41:K41"/>
    <mergeCell ref="A42:K53"/>
    <mergeCell ref="A56:K58"/>
    <mergeCell ref="A1:N5"/>
    <mergeCell ref="A7:K10"/>
    <mergeCell ref="A14:K17"/>
    <mergeCell ref="A21:K21"/>
    <mergeCell ref="A22:K33"/>
    <mergeCell ref="A35:K3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election activeCell="M30" sqref="M30"/>
    </sheetView>
  </sheetViews>
  <sheetFormatPr defaultRowHeight="15" x14ac:dyDescent="0.25"/>
  <cols>
    <col min="1" max="10" width="9.140625" style="27"/>
    <col min="11" max="11" width="26.42578125" style="27" customWidth="1"/>
    <col min="12" max="16384" width="9.140625" style="27"/>
  </cols>
  <sheetData>
    <row r="1" spans="1:11" x14ac:dyDescent="0.25">
      <c r="A1" s="130" t="s">
        <v>44</v>
      </c>
      <c r="B1" s="131"/>
      <c r="C1" s="131"/>
      <c r="D1" s="131"/>
      <c r="E1" s="131"/>
      <c r="F1" s="131"/>
      <c r="G1" s="131"/>
      <c r="H1" s="131"/>
      <c r="I1" s="131"/>
      <c r="J1" s="131"/>
      <c r="K1" s="131"/>
    </row>
    <row r="2" spans="1:11" x14ac:dyDescent="0.25">
      <c r="A2" s="131"/>
      <c r="B2" s="131"/>
      <c r="C2" s="131"/>
      <c r="D2" s="131"/>
      <c r="E2" s="131"/>
      <c r="F2" s="131"/>
      <c r="G2" s="131"/>
      <c r="H2" s="131"/>
      <c r="I2" s="131"/>
      <c r="J2" s="131"/>
      <c r="K2" s="131"/>
    </row>
    <row r="3" spans="1:11" x14ac:dyDescent="0.25">
      <c r="A3" s="132" t="s">
        <v>49</v>
      </c>
      <c r="B3" s="101"/>
      <c r="C3" s="101"/>
      <c r="D3" s="101"/>
      <c r="E3" s="101"/>
      <c r="F3" s="101"/>
      <c r="G3" s="101"/>
      <c r="H3" s="101"/>
      <c r="I3" s="101"/>
      <c r="J3" s="101"/>
      <c r="K3" s="101"/>
    </row>
    <row r="4" spans="1:11" x14ac:dyDescent="0.25">
      <c r="A4" s="101"/>
      <c r="B4" s="101"/>
      <c r="C4" s="101"/>
      <c r="D4" s="101"/>
      <c r="E4" s="101"/>
      <c r="F4" s="101"/>
      <c r="G4" s="101"/>
      <c r="H4" s="101"/>
      <c r="I4" s="101"/>
      <c r="J4" s="101"/>
      <c r="K4" s="101"/>
    </row>
    <row r="5" spans="1:11" x14ac:dyDescent="0.25">
      <c r="A5" s="101"/>
      <c r="B5" s="101"/>
      <c r="C5" s="101"/>
      <c r="D5" s="101"/>
      <c r="E5" s="101"/>
      <c r="F5" s="101"/>
      <c r="G5" s="101"/>
      <c r="H5" s="101"/>
      <c r="I5" s="101"/>
      <c r="J5" s="101"/>
      <c r="K5" s="101"/>
    </row>
    <row r="6" spans="1:11" x14ac:dyDescent="0.25">
      <c r="A6" s="101"/>
      <c r="B6" s="101"/>
      <c r="C6" s="101"/>
      <c r="D6" s="101"/>
      <c r="E6" s="101"/>
      <c r="F6" s="101"/>
      <c r="G6" s="101"/>
      <c r="H6" s="101"/>
      <c r="I6" s="101"/>
      <c r="J6" s="101"/>
      <c r="K6" s="101"/>
    </row>
    <row r="7" spans="1:11" x14ac:dyDescent="0.25">
      <c r="A7" s="101"/>
      <c r="B7" s="101"/>
      <c r="C7" s="101"/>
      <c r="D7" s="101"/>
      <c r="E7" s="101"/>
      <c r="F7" s="101"/>
      <c r="G7" s="101"/>
      <c r="H7" s="101"/>
      <c r="I7" s="101"/>
      <c r="J7" s="101"/>
      <c r="K7" s="101"/>
    </row>
    <row r="8" spans="1:11" x14ac:dyDescent="0.25">
      <c r="A8" s="101"/>
      <c r="B8" s="101"/>
      <c r="C8" s="101"/>
      <c r="D8" s="101"/>
      <c r="E8" s="101"/>
      <c r="F8" s="101"/>
      <c r="G8" s="101"/>
      <c r="H8" s="101"/>
      <c r="I8" s="101"/>
      <c r="J8" s="101"/>
      <c r="K8" s="101"/>
    </row>
    <row r="9" spans="1:11" x14ac:dyDescent="0.25">
      <c r="A9" s="101"/>
      <c r="B9" s="101"/>
      <c r="C9" s="101"/>
      <c r="D9" s="101"/>
      <c r="E9" s="101"/>
      <c r="F9" s="101"/>
      <c r="G9" s="101"/>
      <c r="H9" s="101"/>
      <c r="I9" s="101"/>
      <c r="J9" s="101"/>
      <c r="K9" s="101"/>
    </row>
    <row r="10" spans="1:11" x14ac:dyDescent="0.25">
      <c r="A10" s="101"/>
      <c r="B10" s="101"/>
      <c r="C10" s="101"/>
      <c r="D10" s="101"/>
      <c r="E10" s="101"/>
      <c r="F10" s="101"/>
      <c r="G10" s="101"/>
      <c r="H10" s="101"/>
      <c r="I10" s="101"/>
      <c r="J10" s="101"/>
      <c r="K10" s="101"/>
    </row>
    <row r="11" spans="1:11" x14ac:dyDescent="0.25">
      <c r="A11" s="101"/>
      <c r="B11" s="101"/>
      <c r="C11" s="101"/>
      <c r="D11" s="101"/>
      <c r="E11" s="101"/>
      <c r="F11" s="101"/>
      <c r="G11" s="101"/>
      <c r="H11" s="101"/>
      <c r="I11" s="101"/>
      <c r="J11" s="101"/>
      <c r="K11" s="101"/>
    </row>
    <row r="13" spans="1:11" x14ac:dyDescent="0.25">
      <c r="A13" s="127" t="s">
        <v>45</v>
      </c>
      <c r="B13" s="127"/>
      <c r="C13" s="127"/>
      <c r="D13" s="127"/>
      <c r="E13" s="127"/>
      <c r="F13" s="127"/>
    </row>
    <row r="14" spans="1:11" x14ac:dyDescent="0.25">
      <c r="A14" s="128"/>
      <c r="B14" s="128"/>
      <c r="C14" s="128"/>
      <c r="D14" s="128"/>
      <c r="E14" s="128"/>
      <c r="F14" s="128"/>
      <c r="G14" s="128"/>
    </row>
    <row r="15" spans="1:11" x14ac:dyDescent="0.25">
      <c r="A15" s="128"/>
      <c r="B15" s="128"/>
      <c r="C15" s="128"/>
      <c r="D15" s="128"/>
      <c r="E15" s="128"/>
      <c r="F15" s="128"/>
      <c r="G15" s="128"/>
    </row>
    <row r="16" spans="1:11" ht="15.75" thickBot="1" x14ac:dyDescent="0.3">
      <c r="A16" s="129"/>
      <c r="B16" s="129"/>
      <c r="C16" s="129"/>
      <c r="D16" s="129"/>
      <c r="E16" s="129"/>
      <c r="F16" s="129"/>
      <c r="G16" s="129"/>
    </row>
    <row r="18" spans="1:7" x14ac:dyDescent="0.25">
      <c r="A18" s="133" t="s">
        <v>48</v>
      </c>
      <c r="B18" s="133"/>
      <c r="C18" s="133"/>
      <c r="D18" s="133"/>
      <c r="E18" s="133"/>
      <c r="F18" s="133"/>
      <c r="G18" s="133"/>
    </row>
    <row r="19" spans="1:7" x14ac:dyDescent="0.25">
      <c r="A19" s="128"/>
      <c r="B19" s="128"/>
      <c r="C19" s="128"/>
      <c r="D19" s="128"/>
      <c r="E19" s="128"/>
      <c r="F19" s="128"/>
      <c r="G19" s="128"/>
    </row>
    <row r="20" spans="1:7" x14ac:dyDescent="0.25">
      <c r="A20" s="128"/>
      <c r="B20" s="128"/>
      <c r="C20" s="128"/>
      <c r="D20" s="128"/>
      <c r="E20" s="128"/>
      <c r="F20" s="128"/>
      <c r="G20" s="128"/>
    </row>
    <row r="21" spans="1:7" ht="15.75" thickBot="1" x14ac:dyDescent="0.3">
      <c r="A21" s="129"/>
      <c r="B21" s="129"/>
      <c r="C21" s="129"/>
      <c r="D21" s="129"/>
      <c r="E21" s="129"/>
      <c r="F21" s="129"/>
      <c r="G21" s="129"/>
    </row>
    <row r="23" spans="1:7" x14ac:dyDescent="0.25">
      <c r="A23" s="127" t="s">
        <v>46</v>
      </c>
      <c r="B23" s="127"/>
      <c r="C23" s="127"/>
    </row>
    <row r="24" spans="1:7" x14ac:dyDescent="0.25">
      <c r="A24" s="128"/>
      <c r="B24" s="128"/>
      <c r="C24" s="128"/>
      <c r="D24" s="128"/>
    </row>
    <row r="25" spans="1:7" ht="15.75" thickBot="1" x14ac:dyDescent="0.3">
      <c r="A25" s="129"/>
      <c r="B25" s="129"/>
      <c r="C25" s="129"/>
      <c r="D25" s="129"/>
    </row>
    <row r="27" spans="1:7" x14ac:dyDescent="0.25">
      <c r="A27" s="127" t="s">
        <v>47</v>
      </c>
      <c r="B27" s="127"/>
      <c r="C27" s="127"/>
      <c r="D27" s="127"/>
    </row>
    <row r="28" spans="1:7" x14ac:dyDescent="0.25">
      <c r="A28" s="128"/>
      <c r="B28" s="128"/>
      <c r="C28" s="128"/>
      <c r="D28" s="128"/>
      <c r="E28" s="128"/>
      <c r="F28" s="128"/>
      <c r="G28" s="128"/>
    </row>
    <row r="29" spans="1:7" x14ac:dyDescent="0.25">
      <c r="A29" s="128"/>
      <c r="B29" s="128"/>
      <c r="C29" s="128"/>
      <c r="D29" s="128"/>
      <c r="E29" s="128"/>
      <c r="F29" s="128"/>
      <c r="G29" s="128"/>
    </row>
    <row r="30" spans="1:7" ht="15.75" thickBot="1" x14ac:dyDescent="0.3">
      <c r="A30" s="129"/>
      <c r="B30" s="129"/>
      <c r="C30" s="129"/>
      <c r="D30" s="129"/>
      <c r="E30" s="129"/>
      <c r="F30" s="129"/>
      <c r="G30" s="129"/>
    </row>
  </sheetData>
  <sheetProtection algorithmName="SHA-512" hashValue="QFjm3L5Uq+gFsgNxfwdQBHRXbYUn4UzoOlapPeoM08Kjgq3qwfR3YBfhYC6YSiRQ1c5Hk2Hvbp69rLMFoomgyQ==" saltValue="6Oo+PXvGRRqhpD8d9zi81Q==" spinCount="100000" sheet="1" objects="1" scenarios="1"/>
  <mergeCells count="10">
    <mergeCell ref="A23:C23"/>
    <mergeCell ref="A24:D25"/>
    <mergeCell ref="A27:D27"/>
    <mergeCell ref="A28:G30"/>
    <mergeCell ref="A1:K2"/>
    <mergeCell ref="A3:K11"/>
    <mergeCell ref="A13:F13"/>
    <mergeCell ref="A14:G16"/>
    <mergeCell ref="A18:G18"/>
    <mergeCell ref="A19: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 1 Regnskab</vt:lpstr>
      <vt:lpstr>Ark 2 Supplerende oplysninger</vt:lpstr>
      <vt:lpstr>Ark 3 Regnskabskyndig</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Høyer Murphy</dc:creator>
  <cp:lastModifiedBy>Susan Høyer Murphy</cp:lastModifiedBy>
  <cp:lastPrinted>2023-09-27T16:16:14Z</cp:lastPrinted>
  <dcterms:created xsi:type="dcterms:W3CDTF">2023-09-27T12:25:28Z</dcterms:created>
  <dcterms:modified xsi:type="dcterms:W3CDTF">2023-10-18T12:52:13Z</dcterms:modified>
</cp:coreProperties>
</file>