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NHEDER\Corona-enheden\Ordninger og hotline\Ordninger\Kompensationsordning for folkehøjskolerne\Puljemateriale\Budgetskabelon\"/>
    </mc:Choice>
  </mc:AlternateContent>
  <bookViews>
    <workbookView xWindow="480" yWindow="108" windowWidth="11016" windowHeight="5928"/>
  </bookViews>
  <sheets>
    <sheet name="Ark1" sheetId="1" r:id="rId1"/>
  </sheets>
  <calcPr calcId="162913"/>
</workbook>
</file>

<file path=xl/calcChain.xml><?xml version="1.0" encoding="utf-8"?>
<calcChain xmlns="http://schemas.openxmlformats.org/spreadsheetml/2006/main">
  <c r="C93" i="1" l="1"/>
  <c r="C90" i="1"/>
  <c r="C38" i="1"/>
  <c r="B123" i="1" l="1"/>
  <c r="B131" i="1" s="1"/>
  <c r="B100" i="1" l="1"/>
  <c r="B110" i="1" l="1"/>
  <c r="B112" i="1" s="1"/>
  <c r="B104" i="1"/>
  <c r="B106" i="1" s="1"/>
  <c r="B116" i="1" s="1"/>
  <c r="B133" i="1" s="1"/>
  <c r="E22" i="1"/>
  <c r="E23" i="1"/>
  <c r="E24" i="1"/>
  <c r="E25" i="1"/>
  <c r="E26" i="1"/>
  <c r="E27" i="1"/>
  <c r="E28" i="1"/>
  <c r="E29" i="1"/>
  <c r="E51" i="1" l="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49" i="1" l="1"/>
  <c r="E50" i="1"/>
  <c r="E48" i="1"/>
  <c r="E47" i="1"/>
  <c r="E46" i="1"/>
  <c r="E45" i="1"/>
  <c r="E44" i="1"/>
  <c r="E36" i="1"/>
  <c r="E35" i="1"/>
  <c r="E34" i="1"/>
  <c r="E33" i="1"/>
  <c r="E32" i="1"/>
  <c r="E18" i="1"/>
  <c r="E19" i="1"/>
  <c r="E20" i="1"/>
  <c r="E21" i="1"/>
  <c r="E30" i="1"/>
  <c r="E31" i="1"/>
  <c r="E17" i="1" l="1"/>
</calcChain>
</file>

<file path=xl/sharedStrings.xml><?xml version="1.0" encoding="utf-8"?>
<sst xmlns="http://schemas.openxmlformats.org/spreadsheetml/2006/main" count="78" uniqueCount="78">
  <si>
    <t>CVR nr.:</t>
  </si>
  <si>
    <t>Højskolens navn:</t>
  </si>
  <si>
    <t>Budgetskabelon for puljen til kompensation for tabt deltagerbetaling på folkehøjskoler i forbindelse med Covid-19</t>
  </si>
  <si>
    <r>
      <rPr>
        <b/>
        <u/>
        <sz val="11"/>
        <color theme="1"/>
        <rFont val="Calibri"/>
        <family val="2"/>
        <scheme val="minor"/>
      </rPr>
      <t xml:space="preserve">Indsæt i nedenstående felter det tilhørende antal uger på det lange kursus, </t>
    </r>
    <r>
      <rPr>
        <sz val="11"/>
        <color theme="1"/>
        <rFont val="Calibri"/>
        <family val="2"/>
        <scheme val="minor"/>
      </rPr>
      <t>som højskolen søger om kompensation for (kun tal).</t>
    </r>
  </si>
  <si>
    <r>
      <rPr>
        <b/>
        <sz val="11"/>
        <color theme="1"/>
        <rFont val="Calibri"/>
        <family val="2"/>
        <scheme val="minor"/>
      </rPr>
      <t xml:space="preserve">Indsæt i nedenstående felter det tilhørende </t>
    </r>
    <r>
      <rPr>
        <b/>
        <u/>
        <sz val="11"/>
        <color theme="1"/>
        <rFont val="Calibri"/>
        <family val="2"/>
        <scheme val="minor"/>
      </rPr>
      <t>antal deltagere</t>
    </r>
    <r>
      <rPr>
        <sz val="11"/>
        <color theme="1"/>
        <rFont val="Calibri"/>
        <family val="2"/>
        <scheme val="minor"/>
      </rPr>
      <t xml:space="preserve"> på det lange kursus, som der søges om kompensation for (kun tal).</t>
    </r>
  </si>
  <si>
    <r>
      <rPr>
        <b/>
        <u/>
        <sz val="11"/>
        <color theme="1"/>
        <rFont val="Calibri"/>
        <family val="2"/>
        <scheme val="minor"/>
      </rPr>
      <t>Indsæt i nedenstående felter den tilhørende ugepris</t>
    </r>
    <r>
      <rPr>
        <u/>
        <sz val="11"/>
        <color theme="1"/>
        <rFont val="Calibri"/>
        <family val="2"/>
        <scheme val="minor"/>
      </rPr>
      <t xml:space="preserve"> </t>
    </r>
    <r>
      <rPr>
        <sz val="11"/>
        <color theme="1"/>
        <rFont val="Calibri"/>
        <family val="2"/>
        <scheme val="minor"/>
      </rPr>
      <t>for deltagerbetaling på det lange kursus, som der søges om kompensation for (kun tal).</t>
    </r>
  </si>
  <si>
    <r>
      <rPr>
        <b/>
        <u/>
        <sz val="11"/>
        <color theme="1"/>
        <rFont val="Calibri"/>
        <family val="2"/>
        <scheme val="minor"/>
      </rPr>
      <t>Indsæt i nedenstående felter den tilhørende ugepris</t>
    </r>
    <r>
      <rPr>
        <u/>
        <sz val="11"/>
        <color theme="1"/>
        <rFont val="Calibri"/>
        <family val="2"/>
        <scheme val="minor"/>
      </rPr>
      <t xml:space="preserve"> </t>
    </r>
    <r>
      <rPr>
        <sz val="11"/>
        <color theme="1"/>
        <rFont val="Calibri"/>
        <family val="2"/>
        <scheme val="minor"/>
      </rPr>
      <t>for deltagerbetaling på det korte kursus, som der søges om kompensation for (kun tal).</t>
    </r>
  </si>
  <si>
    <r>
      <rPr>
        <b/>
        <sz val="11"/>
        <color theme="1"/>
        <rFont val="Calibri"/>
        <family val="2"/>
        <scheme val="minor"/>
      </rPr>
      <t xml:space="preserve">Indsæt i nedenstående felter det tilhørende </t>
    </r>
    <r>
      <rPr>
        <b/>
        <u/>
        <sz val="11"/>
        <color theme="1"/>
        <rFont val="Calibri"/>
        <family val="2"/>
        <scheme val="minor"/>
      </rPr>
      <t>antal deltagere</t>
    </r>
    <r>
      <rPr>
        <sz val="11"/>
        <color theme="1"/>
        <rFont val="Calibri"/>
        <family val="2"/>
        <scheme val="minor"/>
      </rPr>
      <t xml:space="preserve"> på det korte kursus, som der søges om kompensation for (kun tal).</t>
    </r>
  </si>
  <si>
    <r>
      <rPr>
        <b/>
        <u/>
        <sz val="11"/>
        <color theme="1"/>
        <rFont val="Calibri"/>
        <family val="2"/>
        <scheme val="minor"/>
      </rPr>
      <t xml:space="preserve">Indsæt i nedenstående felter det tilhørende antal uger på det korte kursus, </t>
    </r>
    <r>
      <rPr>
        <sz val="11"/>
        <color theme="1"/>
        <rFont val="Calibri"/>
        <family val="2"/>
        <scheme val="minor"/>
      </rPr>
      <t>som højskolen søger om kompensation for (kun tal).</t>
    </r>
  </si>
  <si>
    <t xml:space="preserve">Samlet forventet tabt deltagerbetaling for korte påbegyndte og planlagte kurser, i den periode som højskolen søger om kompensation for tabt deltagerbetaling i: </t>
  </si>
  <si>
    <r>
      <rPr>
        <b/>
        <i/>
        <u/>
        <sz val="11"/>
        <rFont val="Calibri"/>
        <family val="2"/>
        <scheme val="minor"/>
      </rPr>
      <t>Indsæt i feltet til højre</t>
    </r>
    <r>
      <rPr>
        <i/>
        <sz val="11"/>
        <rFont val="Calibri"/>
        <family val="2"/>
        <scheme val="minor"/>
      </rPr>
      <t xml:space="preserve"> (der hvor der nu står 0) højskolens samlede faktiske udgifter i 2019 (kun tal). Afskrivninger medregnes. Udgifter afholdt via indtægter fra særskilte offentlige puljer og fonde samt finansielle skal ikke medregnes:</t>
    </r>
  </si>
  <si>
    <r>
      <t>Indsæt i feltet til højre forventede</t>
    </r>
    <r>
      <rPr>
        <i/>
        <sz val="11"/>
        <color theme="1"/>
        <rFont val="Calibri"/>
        <family val="2"/>
        <scheme val="minor"/>
      </rPr>
      <t>udgifter til revision ifm. denne pulje</t>
    </r>
  </si>
  <si>
    <t>Nedenfor beregnes højskolens forventede tabt deltagerbetaling i den periode, som højskolen søger om kompensation for tabt deltagerbetaling i.</t>
  </si>
  <si>
    <t>I nedenstående felter ses nu højskolens forventede tabt deltagerbetaling på det pågældende lange kursus i den periode, som højskolen søger om kompensation for tabt deltagerbetaling i.</t>
  </si>
  <si>
    <t xml:space="preserve">Samlet forventet tabt deltagerbetaling for lange påbegyndte og planlagte kurser i den periode, som højskolen søger om kompensation for tabt deltagerbetaling i: </t>
  </si>
  <si>
    <t>I nedenstående felter ses nu højskolens forventede tabt deltagerbetaling på det pågældende korte kursus i den periode, som højskolen søger om kompensation for tabt deltagerbetaling i.</t>
  </si>
  <si>
    <r>
      <t xml:space="preserve">I feltet til højre ses nu en automatisk beregning den samlede forventede tabte deltagerbetaling for planlagte og påbegyndte korte og lange kurser i den periode, som højskolen søger om kompensation for tabt deltagerbetaling i. Dette tal skal manuelt skrives ind i ansøgningsskemaet i feltet </t>
    </r>
    <r>
      <rPr>
        <b/>
        <u/>
        <sz val="13"/>
        <color theme="1"/>
        <rFont val="Calibri"/>
        <family val="2"/>
        <scheme val="minor"/>
      </rPr>
      <t>"Forventet tabt deltagerbetaling (Ansøgt beløb)".</t>
    </r>
  </si>
  <si>
    <r>
      <rPr>
        <b/>
        <i/>
        <u/>
        <sz val="11"/>
        <rFont val="Calibri"/>
        <family val="2"/>
        <scheme val="minor"/>
      </rPr>
      <t>I feltet til højre</t>
    </r>
    <r>
      <rPr>
        <i/>
        <sz val="11"/>
        <rFont val="Calibri"/>
        <family val="2"/>
        <scheme val="minor"/>
      </rPr>
      <t xml:space="preserve"> ses nu en automatisk beregning af højskolens samlede forventede udgifter for den periode, som højskolen søger om kompensation for tabt deltagerbetaling i.</t>
    </r>
  </si>
  <si>
    <r>
      <t xml:space="preserve">I feltet til højre </t>
    </r>
    <r>
      <rPr>
        <i/>
        <sz val="11"/>
        <color theme="1"/>
        <rFont val="Calibri"/>
        <family val="2"/>
        <scheme val="minor"/>
      </rPr>
      <t>ses nu en automatisk beregning af højskolens indtægt fra statstilskud i den periode, som højskolen søger om kompensation for tabt deltagerbetaling i:</t>
    </r>
  </si>
  <si>
    <r>
      <rPr>
        <b/>
        <i/>
        <u/>
        <sz val="11"/>
        <rFont val="Calibri"/>
        <family val="2"/>
        <scheme val="minor"/>
      </rPr>
      <t xml:space="preserve">I feltet til højre ses </t>
    </r>
    <r>
      <rPr>
        <i/>
        <sz val="11"/>
        <rFont val="Calibri"/>
        <family val="2"/>
        <scheme val="minor"/>
      </rPr>
      <t>nu en automatisk beregning af højskolens samlede forventede indtægter for den periode, som højskolen søger om kompensation for tabt deltagerbetaling i:</t>
    </r>
  </si>
  <si>
    <r>
      <rPr>
        <b/>
        <i/>
        <u/>
        <sz val="11"/>
        <color theme="1"/>
        <rFont val="Calibri"/>
        <family val="2"/>
        <scheme val="minor"/>
      </rPr>
      <t>Indsæt i feltet til højre</t>
    </r>
    <r>
      <rPr>
        <sz val="11"/>
        <color theme="1"/>
        <rFont val="Calibri"/>
        <family val="2"/>
        <scheme val="minor"/>
      </rPr>
      <t xml:space="preserve"> </t>
    </r>
    <r>
      <rPr>
        <i/>
        <sz val="11"/>
        <color theme="1"/>
        <rFont val="Calibri"/>
        <family val="2"/>
        <scheme val="minor"/>
      </rPr>
      <t>(der hvor der nu står 0) højskolens forventede indtægter fra andre hjælpepakker i forbindelse med Covid-19:</t>
    </r>
  </si>
  <si>
    <r>
      <t xml:space="preserve">Angiv </t>
    </r>
    <r>
      <rPr>
        <b/>
        <u/>
        <sz val="13"/>
        <color theme="1"/>
        <rFont val="Calibri"/>
        <family val="2"/>
        <scheme val="minor"/>
      </rPr>
      <t>nedenfor</t>
    </r>
    <r>
      <rPr>
        <b/>
        <u/>
        <sz val="13"/>
        <rFont val="Calibri"/>
        <family val="2"/>
        <scheme val="minor"/>
      </rPr>
      <t xml:space="preserve"> i </t>
    </r>
    <r>
      <rPr>
        <b/>
        <u/>
        <sz val="13"/>
        <color theme="1"/>
        <rFont val="Calibri"/>
        <family val="2"/>
        <scheme val="minor"/>
      </rPr>
      <t>drop-down menuen,</t>
    </r>
    <r>
      <rPr>
        <sz val="13"/>
        <color theme="1"/>
        <rFont val="Calibri"/>
        <family val="2"/>
        <scheme val="minor"/>
      </rPr>
      <t xml:space="preserve"> hvilken periode højskolen søger om kompensation for tabt deltagerbetaling i:</t>
    </r>
  </si>
  <si>
    <r>
      <t xml:space="preserve">Nedenfor beregnes højskolens forventede tabt deltagerbetaling </t>
    </r>
    <r>
      <rPr>
        <b/>
        <u/>
        <sz val="11"/>
        <color theme="1"/>
        <rFont val="Calibri"/>
        <family val="2"/>
        <scheme val="minor"/>
      </rPr>
      <t>for påbegyndte og planlagte lange kurser</t>
    </r>
    <r>
      <rPr>
        <sz val="11"/>
        <color theme="1"/>
        <rFont val="Calibri"/>
        <family val="2"/>
        <scheme val="minor"/>
      </rPr>
      <t xml:space="preserve"> i den periode, som højskolen søger om kompensation for tabt deltagerbetaling i. </t>
    </r>
    <r>
      <rPr>
        <u/>
        <sz val="11"/>
        <color theme="1"/>
        <rFont val="Calibri"/>
        <family val="2"/>
        <scheme val="minor"/>
      </rPr>
      <t>Indtast kursusnavn og periode for kurset, som der søges om kompensation i, samt herefter information om ugepris, antal elever/deltagere og antal uger. Se puljebeskrivelsen for, hvordan antal deltagere kan opgøres som enten det forventede antal på et kursus eller det faktiske antal tilmeldte. Herefter beregnes automatisk 90 % af den tabte deltagerbetaling, hvilket er det</t>
    </r>
    <r>
      <rPr>
        <u/>
        <sz val="11"/>
        <color theme="1"/>
        <rFont val="Calibri"/>
        <family val="2"/>
        <scheme val="minor"/>
      </rPr>
      <t xml:space="preserve"> skolen kan modtage kompensation for. </t>
    </r>
    <r>
      <rPr>
        <sz val="11"/>
        <color theme="1"/>
        <rFont val="Calibri"/>
        <family val="2"/>
        <scheme val="minor"/>
      </rPr>
      <t>Bemærk: Såfremt skolen søger om kompensation for flere lange kurser, opgøres disse separat under hinanden i nedenstående boks. Ligeledes opgøres det separat, såfremt skolen har opkrævet delvis deltagerbetaling på et påbegyndt langt kursus - der kan kun søges om kompensation for det faktiske tab i forhold til ugeprisen. Ligeledes opgøres differentieret ugepris (fx enkelt- eller dobbeltværelse mv.) separat. Såfremt resterende bokse ikke anvendes, efterlades disse med 0 i alle felter.</t>
    </r>
  </si>
  <si>
    <r>
      <t xml:space="preserve">Nedenfor beregnes højskolens </t>
    </r>
    <r>
      <rPr>
        <b/>
        <u/>
        <sz val="12"/>
        <color theme="1"/>
        <rFont val="Calibri"/>
        <family val="2"/>
        <scheme val="minor"/>
      </rPr>
      <t>forventede tabt deltagerbetaling for påbegyndte og planlagte korte kurser</t>
    </r>
    <r>
      <rPr>
        <sz val="12"/>
        <color theme="1"/>
        <rFont val="Calibri"/>
        <family val="2"/>
        <scheme val="minor"/>
      </rPr>
      <t xml:space="preserve"> i den periode, som højskolen søger om kompensation for tabt deltagerbetaling i. </t>
    </r>
    <r>
      <rPr>
        <u/>
        <sz val="12"/>
        <color theme="1"/>
        <rFont val="Calibri"/>
        <family val="2"/>
        <scheme val="minor"/>
      </rPr>
      <t>Indtast kursusnavn og periode for kurset, som der søges om kompensation i, samt herefter information om ugepris, antal elever/deltagere og antal uger. Se puljebeskrivelsen for, hvordan antal deltagere kan opgøres som enten det forventede antal på et kursus eller det faktiske antal tilmeldte. Herefter beregnes automatisk 90 % af den tabte deltagerbetaling, hvilket er det</t>
    </r>
    <r>
      <rPr>
        <u/>
        <sz val="12"/>
        <color theme="1"/>
        <rFont val="Calibri"/>
        <family val="2"/>
        <scheme val="minor"/>
      </rPr>
      <t xml:space="preserve"> skolen kan modtage kompensation for</t>
    </r>
    <r>
      <rPr>
        <sz val="12"/>
        <color theme="1"/>
        <rFont val="Calibri"/>
        <family val="2"/>
        <scheme val="minor"/>
      </rPr>
      <t>. Bemærk: Såfremt skolen søger om kompensation for flere korte kurser, opgøres disse separat under hinanden i nedenstående boks. Ligeledes opgøres det separat, såfremt skolen har opkrævet delvis deltagerbetaling på et påbegyndt kort kursus. Ligeledes opgøres differentieret ugepris (fx enkelt- eller dobbeltværelse mv.) separat. Såfremt resterende bokse ikke anvendes, efterlades disse med 0 i alle felter.</t>
    </r>
  </si>
  <si>
    <r>
      <t xml:space="preserve">I feltet til højre </t>
    </r>
    <r>
      <rPr>
        <i/>
        <sz val="11"/>
        <color theme="1"/>
        <rFont val="Calibri"/>
        <family val="2"/>
        <scheme val="minor"/>
      </rPr>
      <t>ses nu en automatisk beregning af højskolens forventede udgifter for den periode, som højskolen søger om kompensation for tabt deltagerbetaling i, ud fra 2019-regnskabstallene, fratrukket 12 % (estimeret besparelse på mad, el, vand og varme under nedlukningen)</t>
    </r>
  </si>
  <si>
    <r>
      <t xml:space="preserve">I feltet til højre </t>
    </r>
    <r>
      <rPr>
        <i/>
        <sz val="11"/>
        <color theme="1"/>
        <rFont val="Calibri"/>
        <family val="2"/>
        <scheme val="minor"/>
      </rPr>
      <t>ses nu en automatisk beregning af højskolens udgifter pr. måned for regnskabsåret 2019, fra 2019-regnskabstallene:</t>
    </r>
  </si>
  <si>
    <t>Denne budgetskabelon skal vedhæftes det elektroniske ansøgningsskema. Budgetskabelonen vedrører den periode, som højskolen søger om kompensation for tabt deltagerbetaling i, samt forventede udgifter og indtægter i samme periode. Budgetskabelonen vedrører således ikke regnskabsaflæggelsen for denne pulje. Se "afrapportering og efterregulering" i puljebeskrivelsen for mere information om selve regnskabsaflæggelsen.</t>
  </si>
  <si>
    <t>Oplys nedenfor kursusnavn og periode; fx Kunst, keramik og kultur I 1800-tallets Syditalien, 1. januar - 31. januar</t>
  </si>
  <si>
    <r>
      <rPr>
        <b/>
        <i/>
        <u/>
        <sz val="11"/>
        <color theme="1"/>
        <rFont val="Calibri"/>
        <family val="2"/>
        <scheme val="minor"/>
      </rPr>
      <t xml:space="preserve">Indsæt i feltet til højre </t>
    </r>
    <r>
      <rPr>
        <i/>
        <sz val="11"/>
        <color theme="1"/>
        <rFont val="Calibri"/>
        <family val="2"/>
        <scheme val="minor"/>
      </rPr>
      <t>(der hvor der nu står 0) højskolens samlede månedlige statstilskud (eksklusiv SPS-tilskud) i 2019:</t>
    </r>
  </si>
  <si>
    <r>
      <rPr>
        <b/>
        <i/>
        <sz val="13"/>
        <color theme="1"/>
        <rFont val="Calibri"/>
        <family val="2"/>
        <scheme val="minor"/>
      </rPr>
      <t xml:space="preserve">I feltet til højre ses nu en automatisk beregning af maksimumbeløbet for tabt deltagerbetaling for den periode, som højskolen søger om kompensation for tabt deltagerbetaling i. </t>
    </r>
    <r>
      <rPr>
        <b/>
        <i/>
        <u/>
        <sz val="13"/>
        <color theme="1"/>
        <rFont val="Calibri"/>
        <family val="2"/>
        <scheme val="minor"/>
      </rPr>
      <t xml:space="preserve">Dette tal skal manuelt skrives ind i ansøgningsskemaet i feltet "faktiske forventede udgifter". </t>
    </r>
  </si>
  <si>
    <t>Oplys nedenfor kursusnavn og periode; fx vinterholdet, 9. december 2020 - 28. februar 2021</t>
  </si>
  <si>
    <r>
      <rPr>
        <b/>
        <i/>
        <u/>
        <sz val="11"/>
        <rFont val="Calibri"/>
        <family val="2"/>
        <scheme val="minor"/>
      </rPr>
      <t xml:space="preserve">Indsæt i feltet til højre </t>
    </r>
    <r>
      <rPr>
        <i/>
        <sz val="11"/>
        <rFont val="Calibri"/>
        <family val="2"/>
        <scheme val="minor"/>
      </rPr>
      <t>(der hvor der nu står 0) højskolens forventede øvrige indtægter i den periode, som højskolen søger om kompensation for tabt deltagerbetaling i. F.eks. indtægter fra udlejning af lokaler eller højskolens modtaget eller forventede SPS-tilskud i perioden. Indtægter fra særskilte offentlige puljer og fonde samt finansielle indtægter skal ikke medregnes:</t>
    </r>
  </si>
  <si>
    <r>
      <t xml:space="preserve">I feltet til højre </t>
    </r>
    <r>
      <rPr>
        <i/>
        <sz val="11"/>
        <color theme="1"/>
        <rFont val="Calibri"/>
        <family val="2"/>
        <scheme val="minor"/>
      </rPr>
      <t>ses nu en automatisk beregning af højskolens udgifter for januar-februar perioden som højskolen søger om kompensation for tabt deltagerbetaling i, ud fra 2019-regnskabstallene:</t>
    </r>
  </si>
  <si>
    <t xml:space="preserve">Nedenfor laves en opgørelse over de forventede indtægter i den periode, som højskolen søger om kompensation for tabt deltagerbetaling i. Jf. puljebeskrivelsen opgøres skolens forventede indtægter for offentlige tilskud (statstilskuddet) + indtægter fra hjælpepakker i forbindelse med Covid-19 mv. for den periode, som højskolen søger om kompensation for tabt deltagerbetaling i + højskolens forventede øvrige indtægter. Indtægter fra særskilte offentlige puljer og fonde samt finansielle indtægter skal ikke medregnes. </t>
  </si>
  <si>
    <r>
      <rPr>
        <b/>
        <i/>
        <u/>
        <sz val="11"/>
        <rFont val="Calibri"/>
        <family val="2"/>
        <scheme val="minor"/>
      </rPr>
      <t>Indsæt i feltet til højre</t>
    </r>
    <r>
      <rPr>
        <i/>
        <sz val="11"/>
        <rFont val="Calibri"/>
        <family val="2"/>
        <scheme val="minor"/>
      </rPr>
      <t xml:space="preserve"> indtægter fra deltagerbetaling på kurser i den periode, som højskolen søger kompensation for:</t>
    </r>
  </si>
  <si>
    <t>9. december 2020 til 28. februar 2021 (3 måneder)</t>
  </si>
  <si>
    <t>9. december 2020 til 31. januar 2021 (2 måneder)</t>
  </si>
  <si>
    <t>1. februar 2021 til 28. februar 2021 (1 måned)</t>
  </si>
  <si>
    <t>1. januar 2021 til 31. januar 2021 (1 måned)</t>
  </si>
  <si>
    <t>9. december 2020 til 31. december 2020 (1 måned)</t>
  </si>
  <si>
    <t>9. december 2020 til 31. december 2020 + 1. februar 2021 til 28. februar 2021 (2 måneder)</t>
  </si>
  <si>
    <t>9. december 2020 til 30. april 2021 (5 måneder)</t>
  </si>
  <si>
    <t>9. december 2020 til 31. marts 2021 (4 måneder)</t>
  </si>
  <si>
    <t>9. december 2020 til 31. december 2020 + 1. februar 2021 til 30. april 2021 (4 måneder)</t>
  </si>
  <si>
    <t>9. december 2020 til 31. januar 2021 + 1. marts 2021 til 30. april 2021 (4 måneder)</t>
  </si>
  <si>
    <t>9. december 2020 til 28. februar 2021 + 1. april 2021 til 30. april 2021 (4 måneder)</t>
  </si>
  <si>
    <t>1. januar 2021 til 30. april 2021 (4 måneder)</t>
  </si>
  <si>
    <t>9. december 2020 til 31. december 2020 + 1. februar 2021 til 31. marts 2021 (3 måneder)</t>
  </si>
  <si>
    <t>9. december 2020 til 31. december 2020 + 1. marts 2021 til 30. april 2021 (3 måneder)</t>
  </si>
  <si>
    <t>1. januar 2021 til 31. marts 2021 (3 måneder)</t>
  </si>
  <si>
    <t>1. februar 2021 til 30. april 2021 (3 måneder)</t>
  </si>
  <si>
    <t>1. januar 2021 til 31. januar 2021 + 1. marts 2021 til 30. april 2021 (3 måneder)</t>
  </si>
  <si>
    <t>1. januar 2021 til 28. februar 2021 (2 måneder)</t>
  </si>
  <si>
    <t>1. februar 2021 til 31. marts 2021 (2 måneder)</t>
  </si>
  <si>
    <t>1. marts 2021 til 30. april 2021 (2 måneder)</t>
  </si>
  <si>
    <t>9. december 2020 til 31. december 2020 + 1. marts 2021 til 31. marts 2021 (2 måneder)</t>
  </si>
  <si>
    <t>9. december 2020 til 31. december 2020 + 1. april 2021 til 30. april 2021 (2 måneder)</t>
  </si>
  <si>
    <t>1. januar 2021 til 31. januar 2021 + 1. marts 2021 til 31. marts 2021 (2 måneder)</t>
  </si>
  <si>
    <t>1. januar 2021 til 31. januar 2021 + 1. april 2021 til 30. april 2021 (2 måneder)</t>
  </si>
  <si>
    <t>1. februar 2021 til 28.februar 2021 + 1. april 2021 til 30. april 2021 (2 måneder)</t>
  </si>
  <si>
    <t>1. marts 2021 til 31. marts 2021 (1 måned)</t>
  </si>
  <si>
    <t>1. april 2021 til 30. april 2021 (1 måned)</t>
  </si>
  <si>
    <t>Nedenfor laves en opgørelse over de forventede udgifter i den periode, som højskolen søger om kompensation for tabt deltagerbetaling i. Jf. puljebeskrivelsen opgøres skolens forventede udgifter ud fra højskolens udgifter i 2019 (ud fra 2019-regnskabstallene) omregnet til det antal måneder, som højskolen søger om kompensation i.  I de samlede udgifter medtages afskrivninger. Skolens udgifter (ud fra 2019-regnskabstallene) fratrækkes 12 % (estimeret besparelse på mad, el, vand og varme under nedlukningen) og 6 % i december 2020, marts 2021, april 2021 og maj 2021, hvor højskolen eventuelt har været delvist åbnet  eller lukket. Udgifter til revision ifm. denne pulje kan medregnes. Udgifter afholdt via indtægter fra særskilte offentlige puljer og fonde samt finansielle udgifter skal ikke medregnes.</t>
  </si>
  <si>
    <r>
      <t xml:space="preserve">I feltet til højre </t>
    </r>
    <r>
      <rPr>
        <i/>
        <sz val="11"/>
        <color theme="1"/>
        <rFont val="Calibri"/>
        <family val="2"/>
        <scheme val="minor"/>
      </rPr>
      <t>ses nu en automatisk beregning af højskolens udgifter for december/marts/april/maj som højskolen søger kompensation for, og hvor højskolen har været delvist åben/helt lukket, ud fra 2019-regnskabstallene:</t>
    </r>
  </si>
  <si>
    <r>
      <t>Angiv</t>
    </r>
    <r>
      <rPr>
        <b/>
        <u/>
        <sz val="13"/>
        <color theme="1"/>
        <rFont val="Calibri"/>
        <family val="2"/>
        <scheme val="minor"/>
      </rPr>
      <t xml:space="preserve"> i tal i det grå felt nedenfor</t>
    </r>
    <r>
      <rPr>
        <sz val="13"/>
        <color theme="1"/>
        <rFont val="Calibri"/>
        <family val="2"/>
        <scheme val="minor"/>
      </rPr>
      <t xml:space="preserve"> det antal måneder, som højskolen søger om kompensation for tabt deltagerbetaling i - se tallet i parantesen ud fra antal måneder ovenfor. Fx skrives der 6, såfremt højskolen søger om kompensation for tabt deltagerbetaling i perioden d. 9. december 2020 til d. 21. maj 2021  (6)</t>
    </r>
  </si>
  <si>
    <t>9. december 2020 til 21. maj 2021 (6 måneder)</t>
  </si>
  <si>
    <t>1. januar 2021 til 21. maj 2021 (5 måneder)</t>
  </si>
  <si>
    <t>9. december 2020 til 31. marts 2021 + 1. maj 2021 til 21. maj 2021 (5 måneder)</t>
  </si>
  <si>
    <t>9. december 2020 til 28. februar 2021 + 1. april 2021 til 21. maj 2021 (5 måneder)</t>
  </si>
  <si>
    <t>9. december 2020 til 31. januar 2021 + 1. marts 2021 til 21. maj 2021 (5 måneder)</t>
  </si>
  <si>
    <t>9. december 2020 til 31. december 2020 + 1. februar 2021 til 21 maj 2021 (5 måneder)</t>
  </si>
  <si>
    <t>1. februar 2021 til 21. maj 2021 (4 måneder)</t>
  </si>
  <si>
    <t>1. marts 2021 til 21. maj 2021 (3 måneder)</t>
  </si>
  <si>
    <t>1. april 2021 til 21. maj 2021 (2 måneder)</t>
  </si>
  <si>
    <t>1. maj 2021 til 21. maj 2021 (1 måned)</t>
  </si>
  <si>
    <r>
      <rPr>
        <b/>
        <i/>
        <u/>
        <sz val="11"/>
        <rFont val="Calibri"/>
        <family val="2"/>
        <scheme val="minor"/>
      </rPr>
      <t>Indsæt i feltet til højre (kun tal)</t>
    </r>
    <r>
      <rPr>
        <i/>
        <sz val="11"/>
        <rFont val="Calibri"/>
        <family val="2"/>
        <scheme val="minor"/>
      </rPr>
      <t xml:space="preserve"> det antal måneder, hvor højskolen har været delvist åben/lukket i december 2020, marts 2021, april 2021 og maj 2021. Fx 1, såfremt højskolen søger om kompensation i perioden d. 9. december 2020 – d. 31 december 2020, eller 4, såfremt højskolen søger om kompensation i perioden 9. december 2020 til 21. maj 2021:</t>
    </r>
  </si>
  <si>
    <r>
      <rPr>
        <b/>
        <i/>
        <u/>
        <sz val="11"/>
        <rFont val="Calibri"/>
        <family val="2"/>
        <scheme val="minor"/>
      </rPr>
      <t>Indsæt i feltet til højre (kun tal)</t>
    </r>
    <r>
      <rPr>
        <i/>
        <sz val="11"/>
        <rFont val="Calibri"/>
        <family val="2"/>
        <scheme val="minor"/>
      </rPr>
      <t xml:space="preserve"> det antal måneder i januar og februar, hvor højskolen har været nedlukket som følge af COVID-19, og som højskolen søger kompensation for. F.eks. 2 såfremt højskolen søger for perioden d. 9. december 2020 – d. 21. maj 2021, eller  f.eks. 1 såfremt højskolen søger for perioden d. 9. december 2020 – d. 31. januar 2021. </t>
    </r>
  </si>
  <si>
    <r>
      <t xml:space="preserve">I feltet til højre </t>
    </r>
    <r>
      <rPr>
        <i/>
        <sz val="11"/>
        <color theme="1"/>
        <rFont val="Calibri"/>
        <family val="2"/>
        <scheme val="minor"/>
      </rPr>
      <t>ses nu en automatisk beregning af højskolens udgifter for december/marts/april/maj, som højskolen søger kompensation for og hvor højskolen har været delvist/helt genåbnet, ud fra 2019-regnskabstallene,  fratrukket 6 % (estimeret besparelse på mad, el, vand og varme)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</si>
</sst>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r.&quot;"/>
  </numFmts>
  <fonts count="33" x14ac:knownFonts="1">
    <font>
      <sz val="11"/>
      <color theme="1"/>
      <name val="Calibri"/>
      <family val="2"/>
      <scheme val="minor"/>
    </font>
    <font>
      <b/>
      <sz val="14"/>
      <color theme="0"/>
      <name val="Verdana"/>
      <family val="2"/>
    </font>
    <font>
      <sz val="10"/>
      <color theme="0"/>
      <name val="Verdana"/>
      <family val="2"/>
    </font>
    <font>
      <sz val="10"/>
      <color theme="1"/>
      <name val="Verdana"/>
      <family val="2"/>
    </font>
    <font>
      <b/>
      <sz val="13"/>
      <color theme="1"/>
      <name val="Verdana"/>
      <family val="2"/>
    </font>
    <font>
      <b/>
      <sz val="10"/>
      <color theme="0"/>
      <name val="Verdana"/>
      <family val="2"/>
    </font>
    <font>
      <u/>
      <sz val="11"/>
      <color theme="1"/>
      <name val="Calibri"/>
      <family val="2"/>
      <scheme val="minor"/>
    </font>
    <font>
      <i/>
      <sz val="11"/>
      <color theme="1"/>
      <name val="Calibri"/>
      <family val="2"/>
      <scheme val="minor"/>
    </font>
    <font>
      <u val="double"/>
      <sz val="11"/>
      <color theme="1"/>
      <name val="Calibri"/>
      <family val="2"/>
      <scheme val="minor"/>
    </font>
    <font>
      <sz val="10"/>
      <color theme="1"/>
      <name val="Century Schoolbook"/>
      <family val="1"/>
    </font>
    <font>
      <b/>
      <sz val="11"/>
      <color theme="1"/>
      <name val="Calibri"/>
      <family val="2"/>
      <scheme val="minor"/>
    </font>
    <font>
      <b/>
      <sz val="12"/>
      <color theme="1"/>
      <name val="Calibri"/>
      <family val="2"/>
      <scheme val="minor"/>
    </font>
    <font>
      <b/>
      <i/>
      <u/>
      <sz val="11"/>
      <color theme="1"/>
      <name val="Calibri"/>
      <family val="2"/>
      <scheme val="minor"/>
    </font>
    <font>
      <b/>
      <i/>
      <u/>
      <sz val="12"/>
      <color theme="1"/>
      <name val="Calibri"/>
      <family val="2"/>
      <scheme val="minor"/>
    </font>
    <font>
      <b/>
      <i/>
      <u/>
      <sz val="11"/>
      <name val="Calibri"/>
      <family val="2"/>
      <scheme val="minor"/>
    </font>
    <font>
      <i/>
      <sz val="11"/>
      <name val="Calibri"/>
      <family val="2"/>
      <scheme val="minor"/>
    </font>
    <font>
      <b/>
      <sz val="12"/>
      <name val="Calibri"/>
      <family val="2"/>
      <scheme val="minor"/>
    </font>
    <font>
      <b/>
      <u val="double"/>
      <sz val="13"/>
      <color theme="1"/>
      <name val="Calibri"/>
      <family val="2"/>
      <scheme val="minor"/>
    </font>
    <font>
      <b/>
      <i/>
      <u/>
      <sz val="13"/>
      <color theme="1"/>
      <name val="Calibri"/>
      <family val="2"/>
      <scheme val="minor"/>
    </font>
    <font>
      <b/>
      <u/>
      <sz val="11"/>
      <color theme="1"/>
      <name val="Calibri"/>
      <family val="2"/>
      <scheme val="minor"/>
    </font>
    <font>
      <b/>
      <u val="double"/>
      <sz val="14"/>
      <color theme="1"/>
      <name val="Calibri"/>
      <family val="2"/>
      <scheme val="minor"/>
    </font>
    <font>
      <sz val="12"/>
      <color theme="0"/>
      <name val="Verdana"/>
      <family val="2"/>
    </font>
    <font>
      <sz val="13"/>
      <color theme="1"/>
      <name val="Calibri"/>
      <family val="2"/>
      <scheme val="minor"/>
    </font>
    <font>
      <b/>
      <sz val="13"/>
      <color theme="1"/>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b/>
      <u/>
      <sz val="13"/>
      <color theme="1"/>
      <name val="Calibri"/>
      <family val="2"/>
      <scheme val="minor"/>
    </font>
    <font>
      <u/>
      <sz val="12"/>
      <color theme="1"/>
      <name val="Calibri"/>
      <family val="2"/>
      <scheme val="minor"/>
    </font>
    <font>
      <b/>
      <u/>
      <sz val="12"/>
      <color theme="1"/>
      <name val="Calibri"/>
      <family val="2"/>
      <scheme val="minor"/>
    </font>
    <font>
      <b/>
      <i/>
      <sz val="13"/>
      <color theme="1"/>
      <name val="Calibri"/>
      <family val="2"/>
      <scheme val="minor"/>
    </font>
    <font>
      <sz val="14"/>
      <color theme="1"/>
      <name val="Calibri"/>
      <family val="2"/>
      <scheme val="minor"/>
    </font>
    <font>
      <b/>
      <u/>
      <sz val="13"/>
      <name val="Calibri"/>
      <family val="2"/>
      <scheme val="minor"/>
    </font>
  </fonts>
  <fills count="4">
    <fill>
      <patternFill patternType="none"/>
    </fill>
    <fill>
      <patternFill patternType="gray125"/>
    </fill>
    <fill>
      <patternFill patternType="solid">
        <fgColor theme="1"/>
        <bgColor indexed="64"/>
      </patternFill>
    </fill>
    <fill>
      <patternFill patternType="solid">
        <fgColor rgb="FFDDDCD6"/>
        <bgColor indexed="64"/>
      </patternFill>
    </fill>
  </fills>
  <borders count="17">
    <border>
      <left/>
      <right/>
      <top/>
      <bottom/>
      <diagonal/>
    </border>
    <border>
      <left/>
      <right/>
      <top/>
      <bottom style="thick">
        <color theme="1"/>
      </bottom>
      <diagonal/>
    </border>
    <border>
      <left/>
      <right/>
      <top/>
      <bottom style="thick">
        <color rgb="FF00778B"/>
      </bottom>
      <diagonal/>
    </border>
    <border>
      <left/>
      <right style="thin">
        <color theme="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4" fillId="0" borderId="1" applyFill="0" applyAlignment="0" applyProtection="0"/>
    <xf numFmtId="0" fontId="4" fillId="0" borderId="2" applyFill="0" applyAlignment="0" applyProtection="0"/>
    <xf numFmtId="0" fontId="5" fillId="0" borderId="0" applyFill="0" applyAlignment="0" applyProtection="0"/>
  </cellStyleXfs>
  <cellXfs count="80">
    <xf numFmtId="0" fontId="0" fillId="0" borderId="0" xfId="0"/>
    <xf numFmtId="0" fontId="2" fillId="2" borderId="0" xfId="0" applyFont="1" applyFill="1" applyProtection="1"/>
    <xf numFmtId="0" fontId="3" fillId="2" borderId="0" xfId="0" applyFont="1" applyFill="1"/>
    <xf numFmtId="0" fontId="6" fillId="0" borderId="0" xfId="0" applyFont="1"/>
    <xf numFmtId="0" fontId="7" fillId="0" borderId="0" xfId="0" applyFont="1"/>
    <xf numFmtId="0" fontId="7" fillId="0" borderId="0" xfId="0" applyFont="1" applyAlignment="1">
      <alignment wrapText="1"/>
    </xf>
    <xf numFmtId="0" fontId="0" fillId="0" borderId="0" xfId="0" applyBorder="1"/>
    <xf numFmtId="0" fontId="7" fillId="0" borderId="6" xfId="0" applyFont="1" applyBorder="1" applyAlignment="1">
      <alignment wrapText="1"/>
    </xf>
    <xf numFmtId="0" fontId="6" fillId="0" borderId="6" xfId="0" applyFont="1" applyBorder="1" applyAlignment="1">
      <alignment wrapText="1"/>
    </xf>
    <xf numFmtId="0" fontId="0" fillId="0" borderId="11" xfId="0" applyBorder="1"/>
    <xf numFmtId="0" fontId="15" fillId="0" borderId="8" xfId="0" applyFont="1" applyBorder="1" applyAlignment="1">
      <alignment wrapText="1"/>
    </xf>
    <xf numFmtId="0" fontId="15" fillId="0" borderId="6" xfId="0" applyFont="1" applyBorder="1" applyAlignment="1">
      <alignment wrapText="1"/>
    </xf>
    <xf numFmtId="0" fontId="12" fillId="0" borderId="6" xfId="0" applyFont="1" applyBorder="1" applyAlignment="1">
      <alignment wrapText="1"/>
    </xf>
    <xf numFmtId="0" fontId="13" fillId="0" borderId="0" xfId="0" applyFont="1" applyBorder="1" applyAlignment="1">
      <alignment wrapText="1"/>
    </xf>
    <xf numFmtId="0" fontId="6" fillId="0" borderId="0" xfId="0" applyFont="1" applyBorder="1"/>
    <xf numFmtId="0" fontId="7" fillId="0" borderId="0" xfId="0" applyFont="1" applyBorder="1" applyAlignment="1">
      <alignment vertical="top" wrapText="1"/>
    </xf>
    <xf numFmtId="0" fontId="6" fillId="0" borderId="0" xfId="0" applyFont="1" applyBorder="1" applyAlignment="1">
      <alignment vertical="top"/>
    </xf>
    <xf numFmtId="0" fontId="0"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vertical="top"/>
    </xf>
    <xf numFmtId="0" fontId="7" fillId="0" borderId="0" xfId="0" applyFont="1" applyBorder="1" applyAlignment="1">
      <alignment wrapText="1"/>
    </xf>
    <xf numFmtId="0" fontId="9" fillId="0" borderId="0" xfId="0" applyFont="1" applyBorder="1" applyAlignment="1">
      <alignment vertical="center"/>
    </xf>
    <xf numFmtId="0" fontId="7" fillId="0" borderId="15" xfId="0" applyFont="1" applyBorder="1" applyAlignment="1">
      <alignment wrapText="1"/>
    </xf>
    <xf numFmtId="0" fontId="6" fillId="0" borderId="15" xfId="0" applyFont="1" applyBorder="1"/>
    <xf numFmtId="0" fontId="0" fillId="0" borderId="0" xfId="0" applyFont="1" applyBorder="1"/>
    <xf numFmtId="4" fontId="6" fillId="0" borderId="0" xfId="0" applyNumberFormat="1" applyFont="1" applyBorder="1"/>
    <xf numFmtId="0" fontId="19" fillId="0" borderId="15" xfId="0" applyFont="1" applyBorder="1" applyAlignment="1">
      <alignment wrapText="1"/>
    </xf>
    <xf numFmtId="0" fontId="7" fillId="0" borderId="16" xfId="0" applyFont="1" applyBorder="1" applyAlignment="1">
      <alignment wrapText="1"/>
    </xf>
    <xf numFmtId="0" fontId="0" fillId="0" borderId="15" xfId="0" applyFont="1" applyBorder="1" applyAlignment="1">
      <alignment wrapText="1"/>
    </xf>
    <xf numFmtId="4" fontId="17" fillId="0" borderId="11" xfId="0" applyNumberFormat="1" applyFont="1" applyBorder="1"/>
    <xf numFmtId="0" fontId="22" fillId="0" borderId="0" xfId="0" applyFont="1" applyProtection="1"/>
    <xf numFmtId="0" fontId="0" fillId="0" borderId="0" xfId="0" applyFont="1"/>
    <xf numFmtId="0" fontId="0" fillId="0" borderId="3" xfId="0" applyFont="1" applyBorder="1"/>
    <xf numFmtId="0" fontId="0" fillId="0" borderId="13" xfId="0" applyFont="1" applyBorder="1"/>
    <xf numFmtId="0" fontId="0" fillId="0" borderId="14" xfId="0" applyFont="1" applyBorder="1"/>
    <xf numFmtId="0" fontId="0" fillId="0" borderId="7" xfId="0" applyFont="1" applyBorder="1"/>
    <xf numFmtId="0" fontId="0" fillId="0" borderId="16" xfId="0" applyFont="1" applyBorder="1"/>
    <xf numFmtId="0" fontId="0" fillId="0" borderId="11" xfId="0" applyFont="1" applyBorder="1"/>
    <xf numFmtId="0" fontId="0" fillId="0" borderId="9" xfId="0" applyFont="1" applyBorder="1"/>
    <xf numFmtId="0" fontId="0" fillId="0" borderId="5" xfId="0" applyFont="1" applyBorder="1"/>
    <xf numFmtId="0" fontId="0" fillId="0" borderId="15" xfId="0" applyFont="1" applyBorder="1"/>
    <xf numFmtId="0" fontId="0" fillId="0" borderId="6" xfId="0" applyFont="1" applyBorder="1" applyAlignment="1">
      <alignment vertical="top"/>
    </xf>
    <xf numFmtId="0" fontId="0" fillId="0" borderId="6" xfId="0" applyFont="1" applyBorder="1"/>
    <xf numFmtId="0" fontId="0" fillId="0" borderId="6" xfId="0" applyFont="1" applyBorder="1" applyAlignment="1">
      <alignment vertical="top" wrapText="1"/>
    </xf>
    <xf numFmtId="0" fontId="25" fillId="0" borderId="4" xfId="0" applyFont="1" applyBorder="1" applyAlignment="1">
      <alignment horizontal="center" vertical="top" wrapText="1"/>
    </xf>
    <xf numFmtId="0" fontId="25" fillId="0" borderId="10" xfId="0" applyFont="1" applyBorder="1" applyAlignment="1">
      <alignment horizontal="center" vertical="top" wrapText="1"/>
    </xf>
    <xf numFmtId="0" fontId="25" fillId="0" borderId="5" xfId="0" applyFont="1" applyBorder="1" applyAlignment="1">
      <alignment horizontal="center" vertical="top" wrapText="1"/>
    </xf>
    <xf numFmtId="0" fontId="24" fillId="0" borderId="16" xfId="0" applyFont="1" applyBorder="1" applyAlignment="1">
      <alignment vertical="center"/>
    </xf>
    <xf numFmtId="0" fontId="25" fillId="0" borderId="6" xfId="0" applyFont="1" applyBorder="1" applyAlignment="1">
      <alignment horizontal="center" vertical="top" wrapText="1"/>
    </xf>
    <xf numFmtId="0" fontId="25" fillId="0" borderId="0" xfId="0" applyFont="1" applyBorder="1" applyAlignment="1">
      <alignment horizontal="center" vertical="top" wrapText="1"/>
    </xf>
    <xf numFmtId="0" fontId="24" fillId="0" borderId="15" xfId="0" applyFont="1" applyBorder="1" applyAlignment="1">
      <alignment vertical="center"/>
    </xf>
    <xf numFmtId="0" fontId="8" fillId="0" borderId="0" xfId="0" applyFont="1" applyBorder="1"/>
    <xf numFmtId="0" fontId="18" fillId="0" borderId="11" xfId="0" applyFont="1" applyBorder="1" applyAlignment="1">
      <alignment wrapText="1"/>
    </xf>
    <xf numFmtId="0" fontId="22" fillId="0" borderId="0" xfId="0" applyFont="1" applyAlignment="1" applyProtection="1">
      <alignment wrapText="1"/>
    </xf>
    <xf numFmtId="0" fontId="13" fillId="0" borderId="16" xfId="0" applyFont="1" applyBorder="1" applyAlignment="1">
      <alignment wrapText="1"/>
    </xf>
    <xf numFmtId="0" fontId="13" fillId="0" borderId="15" xfId="0" applyFont="1" applyBorder="1" applyAlignment="1">
      <alignment wrapText="1"/>
    </xf>
    <xf numFmtId="0" fontId="31" fillId="3" borderId="0" xfId="0" applyFont="1" applyFill="1" applyAlignment="1" applyProtection="1">
      <alignment horizontal="left"/>
      <protection locked="0"/>
    </xf>
    <xf numFmtId="0" fontId="22" fillId="3" borderId="0" xfId="0" applyFont="1" applyFill="1" applyAlignment="1" applyProtection="1">
      <alignment horizontal="left"/>
      <protection locked="0"/>
    </xf>
    <xf numFmtId="164" fontId="6" fillId="0" borderId="15" xfId="0" applyNumberFormat="1" applyFont="1" applyBorder="1"/>
    <xf numFmtId="164" fontId="17" fillId="0" borderId="11" xfId="0" applyNumberFormat="1" applyFont="1" applyBorder="1"/>
    <xf numFmtId="164" fontId="20" fillId="0" borderId="11" xfId="0" applyNumberFormat="1" applyFont="1" applyBorder="1"/>
    <xf numFmtId="164" fontId="6" fillId="0" borderId="0" xfId="0" applyNumberFormat="1" applyFont="1" applyBorder="1"/>
    <xf numFmtId="164" fontId="8" fillId="0" borderId="11" xfId="0" applyNumberFormat="1" applyFont="1" applyBorder="1"/>
    <xf numFmtId="0" fontId="0" fillId="0" borderId="0" xfId="0" applyAlignment="1">
      <alignment horizontal="left" vertical="center" indent="4"/>
    </xf>
    <xf numFmtId="0" fontId="23" fillId="0" borderId="11" xfId="0" applyFont="1" applyBorder="1" applyAlignment="1">
      <alignment horizontal="left" vertical="top" wrapText="1"/>
    </xf>
    <xf numFmtId="0" fontId="1" fillId="2" borderId="0" xfId="0" applyFont="1" applyFill="1" applyAlignment="1" applyProtection="1">
      <alignment horizontal="center"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14" xfId="0" applyFont="1" applyBorder="1" applyAlignment="1">
      <alignment horizontal="left" vertical="top" wrapText="1"/>
    </xf>
    <xf numFmtId="0" fontId="0"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16" fillId="0" borderId="4" xfId="0" applyFont="1" applyBorder="1" applyAlignment="1">
      <alignment horizontal="left" vertical="top" wrapText="1"/>
    </xf>
    <xf numFmtId="0" fontId="16" fillId="0" borderId="10" xfId="0" applyFont="1" applyBorder="1" applyAlignment="1">
      <alignment horizontal="left" vertical="top" wrapText="1"/>
    </xf>
    <xf numFmtId="0" fontId="16" fillId="0" borderId="5"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1" fillId="2" borderId="0" xfId="0" applyFont="1" applyFill="1" applyAlignment="1" applyProtection="1">
      <alignment horizontal="left" wrapText="1"/>
    </xf>
    <xf numFmtId="0" fontId="11" fillId="0" borderId="8" xfId="0" applyFont="1" applyBorder="1" applyAlignment="1">
      <alignment horizontal="left" wrapText="1"/>
    </xf>
    <xf numFmtId="0" fontId="11" fillId="0" borderId="11" xfId="0" applyFont="1" applyBorder="1" applyAlignment="1">
      <alignment horizontal="left" wrapText="1"/>
    </xf>
  </cellXfs>
  <cellStyles count="4">
    <cellStyle name="Indt. overskrift" xfId="2"/>
    <cellStyle name="Normal" xfId="0" builtinId="0"/>
    <cellStyle name="Ov skr" xfId="1"/>
    <cellStyle name="Rækkeoverskrif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1028701</xdr:colOff>
      <xdr:row>0</xdr:row>
      <xdr:rowOff>38101</xdr:rowOff>
    </xdr:from>
    <xdr:to>
      <xdr:col>3</xdr:col>
      <xdr:colOff>599018</xdr:colOff>
      <xdr:row>0</xdr:row>
      <xdr:rowOff>570691</xdr:rowOff>
    </xdr:to>
    <xdr:pic>
      <xdr:nvPicPr>
        <xdr:cNvPr id="2" name="Billede 1"/>
        <xdr:cNvPicPr>
          <a:picLocks noChangeAspect="1"/>
        </xdr:cNvPicPr>
      </xdr:nvPicPr>
      <xdr:blipFill>
        <a:blip xmlns:r="http://schemas.openxmlformats.org/officeDocument/2006/relationships" r:embed="rId1"/>
        <a:stretch>
          <a:fillRect/>
        </a:stretch>
      </xdr:blipFill>
      <xdr:spPr>
        <a:xfrm>
          <a:off x="6696076" y="38101"/>
          <a:ext cx="1600200" cy="532590"/>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6"/>
  <sheetViews>
    <sheetView showGridLines="0" tabSelected="1" topLeftCell="A121" zoomScale="81" zoomScaleNormal="81" workbookViewId="0">
      <selection activeCell="D110" sqref="D110"/>
    </sheetView>
  </sheetViews>
  <sheetFormatPr defaultRowHeight="14.4" x14ac:dyDescent="0.3"/>
  <cols>
    <col min="1" max="1" width="54.33203125" customWidth="1"/>
    <col min="2" max="2" width="31" customWidth="1"/>
    <col min="3" max="3" width="30.109375" customWidth="1"/>
    <col min="4" max="4" width="43.6640625" customWidth="1"/>
    <col min="5" max="5" width="35.88671875" customWidth="1"/>
    <col min="6" max="6" width="16.6640625" customWidth="1"/>
    <col min="7" max="7" width="55.44140625" customWidth="1"/>
    <col min="10" max="10" width="61.5546875" customWidth="1"/>
    <col min="11" max="11" width="16.88671875" customWidth="1"/>
    <col min="22" max="22" width="52.44140625" customWidth="1"/>
  </cols>
  <sheetData>
    <row r="1" spans="1:22" ht="58.2" customHeight="1" x14ac:dyDescent="0.3">
      <c r="A1" s="65" t="s">
        <v>2</v>
      </c>
      <c r="B1" s="65"/>
      <c r="C1" s="1"/>
      <c r="D1" s="2"/>
    </row>
    <row r="2" spans="1:22" ht="89.4" customHeight="1" x14ac:dyDescent="0.3">
      <c r="A2" s="77" t="s">
        <v>26</v>
      </c>
      <c r="B2" s="77"/>
      <c r="C2" s="77"/>
      <c r="D2" s="2"/>
    </row>
    <row r="3" spans="1:22" ht="24.6" customHeight="1" x14ac:dyDescent="0.3">
      <c r="V3" s="63" t="s">
        <v>65</v>
      </c>
    </row>
    <row r="4" spans="1:22" ht="24.6" customHeight="1" x14ac:dyDescent="0.35">
      <c r="A4" s="30" t="s">
        <v>1</v>
      </c>
      <c r="V4" s="63" t="s">
        <v>41</v>
      </c>
    </row>
    <row r="5" spans="1:22" ht="24.6" customHeight="1" x14ac:dyDescent="0.35">
      <c r="A5" s="56"/>
      <c r="V5" s="63" t="s">
        <v>66</v>
      </c>
    </row>
    <row r="6" spans="1:22" ht="24.6" customHeight="1" x14ac:dyDescent="0.35">
      <c r="A6" s="30" t="s">
        <v>0</v>
      </c>
      <c r="V6" s="63" t="s">
        <v>67</v>
      </c>
    </row>
    <row r="7" spans="1:22" ht="24.6" customHeight="1" x14ac:dyDescent="0.35">
      <c r="A7" s="56"/>
      <c r="V7" s="63" t="s">
        <v>68</v>
      </c>
    </row>
    <row r="8" spans="1:22" ht="63.75" customHeight="1" x14ac:dyDescent="0.35">
      <c r="A8" s="53" t="s">
        <v>21</v>
      </c>
      <c r="V8" s="63" t="s">
        <v>69</v>
      </c>
    </row>
    <row r="9" spans="1:22" ht="17.399999999999999" x14ac:dyDescent="0.35">
      <c r="A9" s="57"/>
      <c r="V9" s="63" t="s">
        <v>70</v>
      </c>
    </row>
    <row r="10" spans="1:22" ht="127.5" customHeight="1" x14ac:dyDescent="0.35">
      <c r="A10" s="53" t="s">
        <v>64</v>
      </c>
      <c r="V10" s="63" t="s">
        <v>42</v>
      </c>
    </row>
    <row r="11" spans="1:22" ht="39" customHeight="1" x14ac:dyDescent="0.35">
      <c r="A11" s="56"/>
      <c r="V11" s="63" t="s">
        <v>71</v>
      </c>
    </row>
    <row r="12" spans="1:22" ht="24.6" customHeight="1" thickBot="1" x14ac:dyDescent="0.35">
      <c r="V12" s="63" t="s">
        <v>43</v>
      </c>
    </row>
    <row r="13" spans="1:22" ht="36" customHeight="1" thickBot="1" x14ac:dyDescent="0.35">
      <c r="A13" s="75" t="s">
        <v>12</v>
      </c>
      <c r="B13" s="76"/>
      <c r="C13" s="76"/>
      <c r="D13" s="76"/>
      <c r="E13" s="33"/>
      <c r="F13" s="34"/>
      <c r="G13" s="6"/>
      <c r="H13" s="6"/>
      <c r="I13" s="6"/>
      <c r="V13" s="63" t="s">
        <v>44</v>
      </c>
    </row>
    <row r="14" spans="1:22" ht="98.25" customHeight="1" thickBot="1" x14ac:dyDescent="0.35">
      <c r="A14" s="69" t="s">
        <v>22</v>
      </c>
      <c r="B14" s="70"/>
      <c r="C14" s="70"/>
      <c r="D14" s="70"/>
      <c r="E14" s="70"/>
      <c r="F14" s="71"/>
      <c r="G14" s="6"/>
      <c r="H14" s="6"/>
      <c r="I14" s="6"/>
      <c r="J14" s="6"/>
      <c r="V14" s="63" t="s">
        <v>45</v>
      </c>
    </row>
    <row r="15" spans="1:22" ht="15" customHeight="1" x14ac:dyDescent="0.3">
      <c r="A15" s="44"/>
      <c r="B15" s="45"/>
      <c r="C15" s="45"/>
      <c r="D15" s="45"/>
      <c r="E15" s="45"/>
      <c r="F15" s="46"/>
      <c r="G15" s="6"/>
      <c r="H15" s="6"/>
      <c r="I15" s="6"/>
      <c r="J15" s="6"/>
      <c r="K15" s="6"/>
      <c r="L15" s="6"/>
      <c r="V15" s="63" t="s">
        <v>46</v>
      </c>
    </row>
    <row r="16" spans="1:22" ht="98.25" customHeight="1" x14ac:dyDescent="0.3">
      <c r="A16" s="54" t="s">
        <v>30</v>
      </c>
      <c r="B16" s="28" t="s">
        <v>5</v>
      </c>
      <c r="C16" s="28" t="s">
        <v>4</v>
      </c>
      <c r="D16" s="28" t="s">
        <v>3</v>
      </c>
      <c r="E16" s="26" t="s">
        <v>13</v>
      </c>
      <c r="F16" s="35"/>
      <c r="G16" s="13"/>
      <c r="H16" s="6"/>
      <c r="I16" s="6"/>
      <c r="J16" s="13"/>
      <c r="K16" s="6"/>
      <c r="L16" s="6"/>
      <c r="V16" s="63" t="s">
        <v>35</v>
      </c>
    </row>
    <row r="17" spans="1:22" x14ac:dyDescent="0.3">
      <c r="A17" s="36"/>
      <c r="B17" s="58">
        <v>0</v>
      </c>
      <c r="C17" s="23">
        <v>0</v>
      </c>
      <c r="D17" s="23">
        <v>0</v>
      </c>
      <c r="E17" s="58">
        <f>SUM((B17*C17*D17)*0.9)</f>
        <v>0</v>
      </c>
      <c r="F17" s="35"/>
      <c r="G17" s="20"/>
      <c r="H17" s="24"/>
      <c r="I17" s="6"/>
      <c r="J17" s="20"/>
      <c r="K17" s="24"/>
      <c r="L17" s="6"/>
      <c r="V17" s="63" t="s">
        <v>72</v>
      </c>
    </row>
    <row r="18" spans="1:22" x14ac:dyDescent="0.3">
      <c r="A18" s="47"/>
      <c r="B18" s="58">
        <v>0</v>
      </c>
      <c r="C18" s="23">
        <v>0</v>
      </c>
      <c r="D18" s="23">
        <v>0</v>
      </c>
      <c r="E18" s="58">
        <f t="shared" ref="E18:E31" si="0">SUM((B18*C18*D18)*0.9)</f>
        <v>0</v>
      </c>
      <c r="F18" s="35"/>
      <c r="G18" s="21"/>
      <c r="H18" s="14"/>
      <c r="I18" s="6"/>
      <c r="J18" s="21"/>
      <c r="K18" s="14"/>
      <c r="L18" s="6"/>
      <c r="V18" s="63" t="s">
        <v>47</v>
      </c>
    </row>
    <row r="19" spans="1:22" x14ac:dyDescent="0.3">
      <c r="A19" s="27"/>
      <c r="B19" s="58">
        <v>0</v>
      </c>
      <c r="C19" s="23">
        <v>0</v>
      </c>
      <c r="D19" s="23">
        <v>0</v>
      </c>
      <c r="E19" s="58">
        <f t="shared" si="0"/>
        <v>0</v>
      </c>
      <c r="F19" s="35"/>
      <c r="G19" s="20"/>
      <c r="H19" s="14"/>
      <c r="I19" s="6"/>
      <c r="J19" s="20"/>
      <c r="K19" s="14"/>
      <c r="L19" s="6"/>
      <c r="V19" s="63" t="s">
        <v>48</v>
      </c>
    </row>
    <row r="20" spans="1:22" x14ac:dyDescent="0.3">
      <c r="A20" s="47"/>
      <c r="B20" s="58">
        <v>0</v>
      </c>
      <c r="C20" s="23">
        <v>0</v>
      </c>
      <c r="D20" s="23">
        <v>0</v>
      </c>
      <c r="E20" s="58">
        <f t="shared" si="0"/>
        <v>0</v>
      </c>
      <c r="F20" s="35"/>
      <c r="G20" s="21"/>
      <c r="H20" s="14"/>
      <c r="I20" s="6"/>
      <c r="J20" s="21"/>
      <c r="K20" s="14"/>
      <c r="L20" s="6"/>
      <c r="V20" s="63" t="s">
        <v>49</v>
      </c>
    </row>
    <row r="21" spans="1:22" x14ac:dyDescent="0.3">
      <c r="A21" s="27"/>
      <c r="B21" s="58">
        <v>0</v>
      </c>
      <c r="C21" s="23">
        <v>0</v>
      </c>
      <c r="D21" s="23">
        <v>0</v>
      </c>
      <c r="E21" s="58">
        <f t="shared" si="0"/>
        <v>0</v>
      </c>
      <c r="F21" s="35"/>
      <c r="G21" s="20"/>
      <c r="H21" s="14"/>
      <c r="I21" s="6"/>
      <c r="J21" s="20"/>
      <c r="K21" s="14"/>
      <c r="L21" s="6"/>
      <c r="V21" s="63" t="s">
        <v>50</v>
      </c>
    </row>
    <row r="22" spans="1:22" x14ac:dyDescent="0.3">
      <c r="A22" s="27"/>
      <c r="B22" s="58">
        <v>0</v>
      </c>
      <c r="C22" s="23">
        <v>0</v>
      </c>
      <c r="D22" s="23">
        <v>0</v>
      </c>
      <c r="E22" s="58">
        <f t="shared" ref="E22:E29" si="1">SUM((B22*C22*D22)*0.9)</f>
        <v>0</v>
      </c>
      <c r="F22" s="35"/>
      <c r="G22" s="20"/>
      <c r="H22" s="14"/>
      <c r="I22" s="6"/>
      <c r="J22" s="20"/>
      <c r="K22" s="14"/>
      <c r="L22" s="6"/>
      <c r="V22" s="63" t="s">
        <v>51</v>
      </c>
    </row>
    <row r="23" spans="1:22" x14ac:dyDescent="0.3">
      <c r="A23" s="27"/>
      <c r="B23" s="58">
        <v>0</v>
      </c>
      <c r="C23" s="23">
        <v>0</v>
      </c>
      <c r="D23" s="23">
        <v>0</v>
      </c>
      <c r="E23" s="58">
        <f t="shared" si="1"/>
        <v>0</v>
      </c>
      <c r="F23" s="35"/>
      <c r="G23" s="20"/>
      <c r="H23" s="14"/>
      <c r="I23" s="6"/>
      <c r="J23" s="20"/>
      <c r="K23" s="14"/>
      <c r="L23" s="6"/>
      <c r="V23" s="63" t="s">
        <v>36</v>
      </c>
    </row>
    <row r="24" spans="1:22" x14ac:dyDescent="0.3">
      <c r="A24" s="27"/>
      <c r="B24" s="58">
        <v>0</v>
      </c>
      <c r="C24" s="23">
        <v>0</v>
      </c>
      <c r="D24" s="23">
        <v>0</v>
      </c>
      <c r="E24" s="58">
        <f t="shared" si="1"/>
        <v>0</v>
      </c>
      <c r="F24" s="35"/>
      <c r="G24" s="20"/>
      <c r="H24" s="14"/>
      <c r="I24" s="6"/>
      <c r="J24" s="20"/>
      <c r="K24" s="14"/>
      <c r="L24" s="6"/>
      <c r="V24" s="63" t="s">
        <v>73</v>
      </c>
    </row>
    <row r="25" spans="1:22" x14ac:dyDescent="0.3">
      <c r="A25" s="27"/>
      <c r="B25" s="58">
        <v>0</v>
      </c>
      <c r="C25" s="23">
        <v>0</v>
      </c>
      <c r="D25" s="23">
        <v>0</v>
      </c>
      <c r="E25" s="58">
        <f t="shared" si="1"/>
        <v>0</v>
      </c>
      <c r="F25" s="35"/>
      <c r="G25" s="20"/>
      <c r="H25" s="14"/>
      <c r="I25" s="6"/>
      <c r="J25" s="20"/>
      <c r="K25" s="14"/>
      <c r="L25" s="6"/>
      <c r="V25" s="63" t="s">
        <v>52</v>
      </c>
    </row>
    <row r="26" spans="1:22" x14ac:dyDescent="0.3">
      <c r="A26" s="27"/>
      <c r="B26" s="58">
        <v>0</v>
      </c>
      <c r="C26" s="23">
        <v>0</v>
      </c>
      <c r="D26" s="23">
        <v>0</v>
      </c>
      <c r="E26" s="58">
        <f t="shared" si="1"/>
        <v>0</v>
      </c>
      <c r="F26" s="35"/>
      <c r="G26" s="20"/>
      <c r="H26" s="14"/>
      <c r="I26" s="6"/>
      <c r="J26" s="20"/>
      <c r="K26" s="14"/>
      <c r="L26" s="6"/>
      <c r="V26" s="63" t="s">
        <v>53</v>
      </c>
    </row>
    <row r="27" spans="1:22" x14ac:dyDescent="0.3">
      <c r="A27" s="27"/>
      <c r="B27" s="58">
        <v>0</v>
      </c>
      <c r="C27" s="23">
        <v>0</v>
      </c>
      <c r="D27" s="23">
        <v>0</v>
      </c>
      <c r="E27" s="58">
        <f t="shared" si="1"/>
        <v>0</v>
      </c>
      <c r="F27" s="35"/>
      <c r="G27" s="20"/>
      <c r="H27" s="14"/>
      <c r="I27" s="6"/>
      <c r="J27" s="20"/>
      <c r="K27" s="14"/>
      <c r="L27" s="6"/>
      <c r="V27" s="63" t="s">
        <v>54</v>
      </c>
    </row>
    <row r="28" spans="1:22" x14ac:dyDescent="0.3">
      <c r="A28" s="27"/>
      <c r="B28" s="58">
        <v>0</v>
      </c>
      <c r="C28" s="23">
        <v>0</v>
      </c>
      <c r="D28" s="23">
        <v>0</v>
      </c>
      <c r="E28" s="58">
        <f t="shared" si="1"/>
        <v>0</v>
      </c>
      <c r="F28" s="35"/>
      <c r="G28" s="20"/>
      <c r="H28" s="14"/>
      <c r="I28" s="6"/>
      <c r="J28" s="20"/>
      <c r="K28" s="14"/>
      <c r="L28" s="6"/>
      <c r="V28" s="63" t="s">
        <v>40</v>
      </c>
    </row>
    <row r="29" spans="1:22" x14ac:dyDescent="0.3">
      <c r="A29" s="27"/>
      <c r="B29" s="58">
        <v>0</v>
      </c>
      <c r="C29" s="23">
        <v>0</v>
      </c>
      <c r="D29" s="23">
        <v>0</v>
      </c>
      <c r="E29" s="58">
        <f t="shared" si="1"/>
        <v>0</v>
      </c>
      <c r="F29" s="35"/>
      <c r="G29" s="6"/>
      <c r="H29" s="14"/>
      <c r="I29" s="6"/>
      <c r="J29" s="6"/>
      <c r="K29" s="14"/>
      <c r="L29" s="6"/>
      <c r="V29" s="63" t="s">
        <v>55</v>
      </c>
    </row>
    <row r="30" spans="1:22" x14ac:dyDescent="0.3">
      <c r="A30" s="36"/>
      <c r="B30" s="58">
        <v>0</v>
      </c>
      <c r="C30" s="23">
        <v>0</v>
      </c>
      <c r="D30" s="23">
        <v>0</v>
      </c>
      <c r="E30" s="58">
        <f t="shared" si="0"/>
        <v>0</v>
      </c>
      <c r="F30" s="35"/>
      <c r="G30" s="6"/>
      <c r="H30" s="14"/>
      <c r="I30" s="6"/>
      <c r="J30" s="6"/>
      <c r="K30" s="14"/>
      <c r="L30" s="6"/>
      <c r="V30" s="63" t="s">
        <v>56</v>
      </c>
    </row>
    <row r="31" spans="1:22" x14ac:dyDescent="0.3">
      <c r="A31" s="27"/>
      <c r="B31" s="58">
        <v>0</v>
      </c>
      <c r="C31" s="23">
        <v>0</v>
      </c>
      <c r="D31" s="23">
        <v>0</v>
      </c>
      <c r="E31" s="58">
        <f t="shared" si="0"/>
        <v>0</v>
      </c>
      <c r="F31" s="35"/>
      <c r="G31" s="20"/>
      <c r="H31" s="25"/>
      <c r="I31" s="6"/>
      <c r="J31" s="20"/>
      <c r="K31" s="25"/>
      <c r="L31" s="6"/>
      <c r="V31" s="63" t="s">
        <v>57</v>
      </c>
    </row>
    <row r="32" spans="1:22" ht="12.75" customHeight="1" x14ac:dyDescent="0.3">
      <c r="A32" s="27"/>
      <c r="B32" s="58">
        <v>0</v>
      </c>
      <c r="C32" s="23">
        <v>0</v>
      </c>
      <c r="D32" s="23">
        <v>0</v>
      </c>
      <c r="E32" s="58">
        <f t="shared" ref="E32:E33" si="2">SUM((B32*C32*D32)*0.9)</f>
        <v>0</v>
      </c>
      <c r="F32" s="35"/>
      <c r="G32" s="6"/>
      <c r="H32" s="6"/>
      <c r="I32" s="6"/>
      <c r="J32" s="6"/>
      <c r="K32" s="6"/>
      <c r="L32" s="6"/>
      <c r="V32" s="63" t="s">
        <v>58</v>
      </c>
    </row>
    <row r="33" spans="1:22" ht="12.75" customHeight="1" x14ac:dyDescent="0.3">
      <c r="A33" s="27"/>
      <c r="B33" s="58">
        <v>0</v>
      </c>
      <c r="C33" s="23">
        <v>0</v>
      </c>
      <c r="D33" s="23">
        <v>0</v>
      </c>
      <c r="E33" s="58">
        <f t="shared" si="2"/>
        <v>0</v>
      </c>
      <c r="F33" s="35"/>
      <c r="G33" s="6"/>
      <c r="H33" s="6"/>
      <c r="I33" s="6"/>
      <c r="J33" s="6"/>
      <c r="K33" s="6"/>
      <c r="L33" s="6"/>
      <c r="V33" s="63" t="s">
        <v>59</v>
      </c>
    </row>
    <row r="34" spans="1:22" ht="12.75" customHeight="1" x14ac:dyDescent="0.3">
      <c r="A34" s="27"/>
      <c r="B34" s="58">
        <v>0</v>
      </c>
      <c r="C34" s="23">
        <v>0</v>
      </c>
      <c r="D34" s="23">
        <v>0</v>
      </c>
      <c r="E34" s="58">
        <f t="shared" ref="E34:E36" si="3">SUM((B34*C34*D34)*0.9)</f>
        <v>0</v>
      </c>
      <c r="F34" s="35"/>
      <c r="G34" s="6"/>
      <c r="H34" s="6"/>
      <c r="I34" s="6"/>
      <c r="J34" s="6"/>
      <c r="K34" s="6"/>
      <c r="L34" s="6"/>
      <c r="V34" s="63" t="s">
        <v>39</v>
      </c>
    </row>
    <row r="35" spans="1:22" ht="12.75" customHeight="1" x14ac:dyDescent="0.3">
      <c r="A35" s="27"/>
      <c r="B35" s="58">
        <v>0</v>
      </c>
      <c r="C35" s="23">
        <v>0</v>
      </c>
      <c r="D35" s="23">
        <v>0</v>
      </c>
      <c r="E35" s="58">
        <f t="shared" si="3"/>
        <v>0</v>
      </c>
      <c r="F35" s="35"/>
      <c r="G35" s="6"/>
      <c r="H35" s="6"/>
      <c r="I35" s="6"/>
      <c r="J35" s="6"/>
      <c r="K35" s="6"/>
      <c r="L35" s="6"/>
      <c r="V35" s="63" t="s">
        <v>38</v>
      </c>
    </row>
    <row r="36" spans="1:22" ht="12.75" customHeight="1" x14ac:dyDescent="0.3">
      <c r="A36" s="27"/>
      <c r="B36" s="58">
        <v>0</v>
      </c>
      <c r="C36" s="23">
        <v>0</v>
      </c>
      <c r="D36" s="23">
        <v>0</v>
      </c>
      <c r="E36" s="58">
        <f t="shared" si="3"/>
        <v>0</v>
      </c>
      <c r="F36" s="35"/>
      <c r="G36" s="6"/>
      <c r="H36" s="6"/>
      <c r="V36" s="63" t="s">
        <v>37</v>
      </c>
    </row>
    <row r="37" spans="1:22" ht="12.75" customHeight="1" x14ac:dyDescent="0.3">
      <c r="A37" s="7"/>
      <c r="B37" s="14"/>
      <c r="C37" s="14"/>
      <c r="D37" s="14"/>
      <c r="E37" s="25"/>
      <c r="F37" s="35"/>
      <c r="G37" s="6"/>
      <c r="H37" s="6"/>
      <c r="V37" s="63" t="s">
        <v>60</v>
      </c>
    </row>
    <row r="38" spans="1:22" ht="33.6" customHeight="1" thickBot="1" x14ac:dyDescent="0.4">
      <c r="A38" s="78" t="s">
        <v>14</v>
      </c>
      <c r="B38" s="79"/>
      <c r="C38" s="29">
        <f>SUM(E17:E36)</f>
        <v>0</v>
      </c>
      <c r="D38" s="37"/>
      <c r="E38" s="37"/>
      <c r="F38" s="38"/>
      <c r="G38" s="6"/>
      <c r="H38" s="6"/>
      <c r="V38" s="63" t="s">
        <v>61</v>
      </c>
    </row>
    <row r="39" spans="1:22" x14ac:dyDescent="0.3">
      <c r="A39" s="31"/>
      <c r="B39" s="31"/>
      <c r="C39" s="31"/>
      <c r="D39" s="31"/>
      <c r="E39" s="31"/>
      <c r="F39" s="31"/>
      <c r="V39" s="63" t="s">
        <v>74</v>
      </c>
    </row>
    <row r="40" spans="1:22" ht="31.95" customHeight="1" thickBot="1" x14ac:dyDescent="0.35">
      <c r="A40" s="31"/>
      <c r="B40" s="31"/>
      <c r="C40" s="31"/>
      <c r="D40" s="31"/>
      <c r="E40" s="31"/>
      <c r="F40" s="31"/>
    </row>
    <row r="41" spans="1:22" ht="82.2" customHeight="1" thickBot="1" x14ac:dyDescent="0.35">
      <c r="A41" s="66" t="s">
        <v>23</v>
      </c>
      <c r="B41" s="67"/>
      <c r="C41" s="67"/>
      <c r="D41" s="67"/>
      <c r="E41" s="68"/>
      <c r="F41" s="39"/>
      <c r="G41" s="6"/>
      <c r="H41" s="6"/>
      <c r="I41" s="6"/>
      <c r="J41" s="6"/>
      <c r="K41" s="6"/>
      <c r="L41" s="6"/>
    </row>
    <row r="42" spans="1:22" ht="19.2" customHeight="1" x14ac:dyDescent="0.3">
      <c r="A42" s="48"/>
      <c r="B42" s="49"/>
      <c r="C42" s="49"/>
      <c r="D42" s="49"/>
      <c r="E42" s="49"/>
      <c r="F42" s="35"/>
      <c r="G42" s="6"/>
      <c r="H42" s="6"/>
      <c r="I42" s="6"/>
      <c r="J42" s="6"/>
      <c r="K42" s="6"/>
      <c r="L42" s="6"/>
    </row>
    <row r="43" spans="1:22" ht="86.25" customHeight="1" x14ac:dyDescent="0.3">
      <c r="A43" s="55" t="s">
        <v>27</v>
      </c>
      <c r="B43" s="28" t="s">
        <v>6</v>
      </c>
      <c r="C43" s="28" t="s">
        <v>7</v>
      </c>
      <c r="D43" s="28" t="s">
        <v>8</v>
      </c>
      <c r="E43" s="26" t="s">
        <v>15</v>
      </c>
      <c r="F43" s="35"/>
      <c r="G43" s="6"/>
      <c r="H43" s="6"/>
      <c r="I43" s="6"/>
      <c r="J43" s="6"/>
      <c r="K43" s="6"/>
      <c r="L43" s="6"/>
    </row>
    <row r="44" spans="1:22" x14ac:dyDescent="0.3">
      <c r="A44" s="40"/>
      <c r="B44" s="58">
        <v>0</v>
      </c>
      <c r="C44" s="23">
        <v>0</v>
      </c>
      <c r="D44" s="23">
        <v>0</v>
      </c>
      <c r="E44" s="58">
        <f>SUM((B44*C44*D44)*0.9)</f>
        <v>0</v>
      </c>
      <c r="F44" s="35"/>
      <c r="G44" s="6"/>
      <c r="H44" s="6"/>
      <c r="I44" s="6"/>
      <c r="J44" s="6"/>
      <c r="K44" s="6"/>
      <c r="L44" s="6"/>
    </row>
    <row r="45" spans="1:22" x14ac:dyDescent="0.3">
      <c r="A45" s="50"/>
      <c r="B45" s="58">
        <v>0</v>
      </c>
      <c r="C45" s="23">
        <v>0</v>
      </c>
      <c r="D45" s="23">
        <v>0</v>
      </c>
      <c r="E45" s="58">
        <f t="shared" ref="E45:E49" si="4">SUM((B45*C45*D45)*0.9)</f>
        <v>0</v>
      </c>
      <c r="F45" s="35"/>
      <c r="G45" s="6"/>
      <c r="H45" s="6"/>
      <c r="I45" s="6"/>
      <c r="J45" s="6"/>
      <c r="K45" s="6"/>
      <c r="L45" s="6"/>
    </row>
    <row r="46" spans="1:22" x14ac:dyDescent="0.3">
      <c r="A46" s="22"/>
      <c r="B46" s="58">
        <v>0</v>
      </c>
      <c r="C46" s="23">
        <v>0</v>
      </c>
      <c r="D46" s="23">
        <v>0</v>
      </c>
      <c r="E46" s="58">
        <f t="shared" si="4"/>
        <v>0</v>
      </c>
      <c r="F46" s="35"/>
      <c r="G46" s="6"/>
      <c r="H46" s="6"/>
      <c r="I46" s="6"/>
      <c r="J46" s="6"/>
      <c r="K46" s="6"/>
      <c r="L46" s="6"/>
    </row>
    <row r="47" spans="1:22" x14ac:dyDescent="0.3">
      <c r="A47" s="50"/>
      <c r="B47" s="58">
        <v>0</v>
      </c>
      <c r="C47" s="23">
        <v>0</v>
      </c>
      <c r="D47" s="23">
        <v>0</v>
      </c>
      <c r="E47" s="58">
        <f t="shared" si="4"/>
        <v>0</v>
      </c>
      <c r="F47" s="35"/>
      <c r="G47" s="6"/>
      <c r="H47" s="6"/>
      <c r="I47" s="6"/>
      <c r="J47" s="6"/>
      <c r="K47" s="6"/>
      <c r="L47" s="6"/>
    </row>
    <row r="48" spans="1:22" x14ac:dyDescent="0.3">
      <c r="A48" s="22"/>
      <c r="B48" s="58">
        <v>0</v>
      </c>
      <c r="C48" s="23">
        <v>0</v>
      </c>
      <c r="D48" s="23">
        <v>0</v>
      </c>
      <c r="E48" s="58">
        <f t="shared" si="4"/>
        <v>0</v>
      </c>
      <c r="F48" s="35"/>
      <c r="G48" s="6"/>
      <c r="H48" s="6"/>
      <c r="I48" s="6"/>
      <c r="J48" s="6"/>
      <c r="K48" s="6"/>
      <c r="L48" s="6"/>
    </row>
    <row r="49" spans="1:12" x14ac:dyDescent="0.3">
      <c r="A49" s="22"/>
      <c r="B49" s="58">
        <v>0</v>
      </c>
      <c r="C49" s="23">
        <v>0</v>
      </c>
      <c r="D49" s="23">
        <v>0</v>
      </c>
      <c r="E49" s="58">
        <f t="shared" si="4"/>
        <v>0</v>
      </c>
      <c r="F49" s="35"/>
      <c r="G49" s="6"/>
      <c r="H49" s="6"/>
      <c r="I49" s="6"/>
      <c r="J49" s="6"/>
      <c r="K49" s="6"/>
      <c r="L49" s="6"/>
    </row>
    <row r="50" spans="1:12" x14ac:dyDescent="0.3">
      <c r="A50" s="22"/>
      <c r="B50" s="58">
        <v>0</v>
      </c>
      <c r="C50" s="23">
        <v>0</v>
      </c>
      <c r="D50" s="23">
        <v>0</v>
      </c>
      <c r="E50" s="58">
        <f t="shared" ref="E50:E56" si="5">SUM((B50*C50*D50)*0.9)</f>
        <v>0</v>
      </c>
      <c r="F50" s="35"/>
      <c r="G50" s="6"/>
      <c r="H50" s="6"/>
      <c r="I50" s="6"/>
      <c r="J50" s="6"/>
      <c r="K50" s="6"/>
      <c r="L50" s="6"/>
    </row>
    <row r="51" spans="1:12" x14ac:dyDescent="0.3">
      <c r="A51" s="22"/>
      <c r="B51" s="58">
        <v>0</v>
      </c>
      <c r="C51" s="23">
        <v>0</v>
      </c>
      <c r="D51" s="23">
        <v>0</v>
      </c>
      <c r="E51" s="58">
        <f t="shared" si="5"/>
        <v>0</v>
      </c>
      <c r="F51" s="35"/>
      <c r="G51" s="6"/>
      <c r="H51" s="6"/>
      <c r="I51" s="6"/>
      <c r="J51" s="6"/>
      <c r="K51" s="6"/>
      <c r="L51" s="6"/>
    </row>
    <row r="52" spans="1:12" x14ac:dyDescent="0.3">
      <c r="A52" s="22"/>
      <c r="B52" s="58">
        <v>0</v>
      </c>
      <c r="C52" s="23">
        <v>0</v>
      </c>
      <c r="D52" s="23">
        <v>0</v>
      </c>
      <c r="E52" s="58">
        <f t="shared" si="5"/>
        <v>0</v>
      </c>
      <c r="F52" s="35"/>
      <c r="G52" s="6"/>
      <c r="H52" s="6"/>
      <c r="I52" s="6"/>
      <c r="J52" s="6"/>
      <c r="K52" s="6"/>
      <c r="L52" s="6"/>
    </row>
    <row r="53" spans="1:12" x14ac:dyDescent="0.3">
      <c r="A53" s="22"/>
      <c r="B53" s="58">
        <v>0</v>
      </c>
      <c r="C53" s="23">
        <v>0</v>
      </c>
      <c r="D53" s="23">
        <v>0</v>
      </c>
      <c r="E53" s="58">
        <f t="shared" si="5"/>
        <v>0</v>
      </c>
      <c r="F53" s="35"/>
      <c r="G53" s="6"/>
      <c r="H53" s="6"/>
      <c r="I53" s="6"/>
      <c r="J53" s="6"/>
      <c r="K53" s="6"/>
      <c r="L53" s="6"/>
    </row>
    <row r="54" spans="1:12" x14ac:dyDescent="0.3">
      <c r="A54" s="22"/>
      <c r="B54" s="58">
        <v>0</v>
      </c>
      <c r="C54" s="23">
        <v>0</v>
      </c>
      <c r="D54" s="23">
        <v>0</v>
      </c>
      <c r="E54" s="58">
        <f t="shared" si="5"/>
        <v>0</v>
      </c>
      <c r="F54" s="35"/>
      <c r="G54" s="6"/>
      <c r="H54" s="6"/>
      <c r="I54" s="6"/>
      <c r="J54" s="6"/>
      <c r="K54" s="6"/>
      <c r="L54" s="6"/>
    </row>
    <row r="55" spans="1:12" x14ac:dyDescent="0.3">
      <c r="A55" s="22"/>
      <c r="B55" s="58">
        <v>0</v>
      </c>
      <c r="C55" s="23">
        <v>0</v>
      </c>
      <c r="D55" s="23">
        <v>0</v>
      </c>
      <c r="E55" s="58">
        <f t="shared" si="5"/>
        <v>0</v>
      </c>
      <c r="F55" s="35"/>
      <c r="G55" s="6"/>
      <c r="H55" s="6"/>
      <c r="I55" s="6"/>
      <c r="J55" s="6"/>
      <c r="K55" s="6"/>
      <c r="L55" s="6"/>
    </row>
    <row r="56" spans="1:12" x14ac:dyDescent="0.3">
      <c r="A56" s="22"/>
      <c r="B56" s="58">
        <v>0</v>
      </c>
      <c r="C56" s="23">
        <v>0</v>
      </c>
      <c r="D56" s="23">
        <v>0</v>
      </c>
      <c r="E56" s="58">
        <f t="shared" si="5"/>
        <v>0</v>
      </c>
      <c r="F56" s="35"/>
      <c r="G56" s="6"/>
      <c r="H56" s="6"/>
      <c r="I56" s="6"/>
      <c r="J56" s="6"/>
      <c r="K56" s="6"/>
      <c r="L56" s="6"/>
    </row>
    <row r="57" spans="1:12" x14ac:dyDescent="0.3">
      <c r="A57" s="22"/>
      <c r="B57" s="58">
        <v>0</v>
      </c>
      <c r="C57" s="23">
        <v>0</v>
      </c>
      <c r="D57" s="23">
        <v>0</v>
      </c>
      <c r="E57" s="58">
        <f t="shared" ref="E57:E88" si="6">SUM((B57*C57*D57)*0.9)</f>
        <v>0</v>
      </c>
      <c r="F57" s="35"/>
      <c r="G57" s="6"/>
      <c r="H57" s="6"/>
      <c r="I57" s="6"/>
      <c r="J57" s="6"/>
      <c r="K57" s="6"/>
      <c r="L57" s="6"/>
    </row>
    <row r="58" spans="1:12" x14ac:dyDescent="0.3">
      <c r="A58" s="22"/>
      <c r="B58" s="58">
        <v>0</v>
      </c>
      <c r="C58" s="23">
        <v>0</v>
      </c>
      <c r="D58" s="23">
        <v>0</v>
      </c>
      <c r="E58" s="58">
        <f t="shared" si="6"/>
        <v>0</v>
      </c>
      <c r="F58" s="35"/>
      <c r="G58" s="6"/>
      <c r="H58" s="6"/>
      <c r="I58" s="6"/>
      <c r="J58" s="6"/>
      <c r="K58" s="6"/>
      <c r="L58" s="6"/>
    </row>
    <row r="59" spans="1:12" x14ac:dyDescent="0.3">
      <c r="A59" s="22"/>
      <c r="B59" s="58">
        <v>0</v>
      </c>
      <c r="C59" s="23">
        <v>0</v>
      </c>
      <c r="D59" s="23">
        <v>0</v>
      </c>
      <c r="E59" s="58">
        <f t="shared" si="6"/>
        <v>0</v>
      </c>
      <c r="F59" s="35"/>
      <c r="G59" s="6"/>
      <c r="H59" s="6"/>
      <c r="I59" s="6"/>
      <c r="J59" s="6"/>
      <c r="K59" s="6"/>
      <c r="L59" s="6"/>
    </row>
    <row r="60" spans="1:12" x14ac:dyDescent="0.3">
      <c r="A60" s="22"/>
      <c r="B60" s="58">
        <v>0</v>
      </c>
      <c r="C60" s="23">
        <v>0</v>
      </c>
      <c r="D60" s="23">
        <v>0</v>
      </c>
      <c r="E60" s="58">
        <f t="shared" si="6"/>
        <v>0</v>
      </c>
      <c r="F60" s="35"/>
      <c r="G60" s="6"/>
      <c r="H60" s="6"/>
      <c r="I60" s="6"/>
      <c r="J60" s="6"/>
      <c r="K60" s="6"/>
      <c r="L60" s="6"/>
    </row>
    <row r="61" spans="1:12" x14ac:dyDescent="0.3">
      <c r="A61" s="22"/>
      <c r="B61" s="58">
        <v>0</v>
      </c>
      <c r="C61" s="23">
        <v>0</v>
      </c>
      <c r="D61" s="23">
        <v>0</v>
      </c>
      <c r="E61" s="58">
        <f t="shared" si="6"/>
        <v>0</v>
      </c>
      <c r="F61" s="35"/>
      <c r="G61" s="6"/>
      <c r="H61" s="6"/>
      <c r="I61" s="6"/>
      <c r="J61" s="6"/>
      <c r="K61" s="6"/>
      <c r="L61" s="6"/>
    </row>
    <row r="62" spans="1:12" x14ac:dyDescent="0.3">
      <c r="A62" s="22"/>
      <c r="B62" s="58">
        <v>0</v>
      </c>
      <c r="C62" s="23">
        <v>0</v>
      </c>
      <c r="D62" s="23">
        <v>0</v>
      </c>
      <c r="E62" s="58">
        <f t="shared" si="6"/>
        <v>0</v>
      </c>
      <c r="F62" s="35"/>
      <c r="G62" s="6"/>
      <c r="H62" s="6"/>
      <c r="I62" s="6"/>
      <c r="J62" s="6"/>
      <c r="K62" s="6"/>
      <c r="L62" s="6"/>
    </row>
    <row r="63" spans="1:12" x14ac:dyDescent="0.3">
      <c r="A63" s="22"/>
      <c r="B63" s="58">
        <v>0</v>
      </c>
      <c r="C63" s="23">
        <v>0</v>
      </c>
      <c r="D63" s="23">
        <v>0</v>
      </c>
      <c r="E63" s="58">
        <f t="shared" si="6"/>
        <v>0</v>
      </c>
      <c r="F63" s="35"/>
      <c r="G63" s="6"/>
      <c r="H63" s="6"/>
      <c r="I63" s="6"/>
      <c r="J63" s="6"/>
      <c r="K63" s="6"/>
      <c r="L63" s="6"/>
    </row>
    <row r="64" spans="1:12" x14ac:dyDescent="0.3">
      <c r="A64" s="22"/>
      <c r="B64" s="58">
        <v>0</v>
      </c>
      <c r="C64" s="23">
        <v>0</v>
      </c>
      <c r="D64" s="23">
        <v>0</v>
      </c>
      <c r="E64" s="58">
        <f t="shared" si="6"/>
        <v>0</v>
      </c>
      <c r="F64" s="35"/>
      <c r="G64" s="6"/>
      <c r="H64" s="6"/>
      <c r="I64" s="6"/>
      <c r="J64" s="6"/>
      <c r="K64" s="6"/>
      <c r="L64" s="6"/>
    </row>
    <row r="65" spans="1:12" x14ac:dyDescent="0.3">
      <c r="A65" s="22"/>
      <c r="B65" s="58">
        <v>0</v>
      </c>
      <c r="C65" s="23">
        <v>0</v>
      </c>
      <c r="D65" s="23">
        <v>0</v>
      </c>
      <c r="E65" s="58">
        <f t="shared" si="6"/>
        <v>0</v>
      </c>
      <c r="F65" s="35"/>
      <c r="G65" s="6"/>
      <c r="H65" s="6"/>
      <c r="I65" s="6"/>
      <c r="J65" s="6"/>
      <c r="K65" s="6"/>
      <c r="L65" s="6"/>
    </row>
    <row r="66" spans="1:12" x14ac:dyDescent="0.3">
      <c r="A66" s="22"/>
      <c r="B66" s="58">
        <v>0</v>
      </c>
      <c r="C66" s="23">
        <v>0</v>
      </c>
      <c r="D66" s="23">
        <v>0</v>
      </c>
      <c r="E66" s="58">
        <f t="shared" si="6"/>
        <v>0</v>
      </c>
      <c r="F66" s="35"/>
      <c r="G66" s="6"/>
      <c r="H66" s="6"/>
      <c r="I66" s="6"/>
      <c r="J66" s="6"/>
      <c r="K66" s="6"/>
      <c r="L66" s="6"/>
    </row>
    <row r="67" spans="1:12" x14ac:dyDescent="0.3">
      <c r="A67" s="22"/>
      <c r="B67" s="58">
        <v>0</v>
      </c>
      <c r="C67" s="23">
        <v>0</v>
      </c>
      <c r="D67" s="23">
        <v>0</v>
      </c>
      <c r="E67" s="58">
        <f t="shared" si="6"/>
        <v>0</v>
      </c>
      <c r="F67" s="35"/>
      <c r="G67" s="6"/>
      <c r="H67" s="6"/>
      <c r="I67" s="6"/>
      <c r="J67" s="6"/>
      <c r="K67" s="6"/>
      <c r="L67" s="6"/>
    </row>
    <row r="68" spans="1:12" x14ac:dyDescent="0.3">
      <c r="A68" s="22"/>
      <c r="B68" s="58">
        <v>0</v>
      </c>
      <c r="C68" s="23">
        <v>0</v>
      </c>
      <c r="D68" s="23">
        <v>0</v>
      </c>
      <c r="E68" s="58">
        <f t="shared" si="6"/>
        <v>0</v>
      </c>
      <c r="F68" s="35"/>
      <c r="G68" s="6"/>
      <c r="H68" s="6"/>
      <c r="I68" s="6"/>
      <c r="J68" s="6"/>
      <c r="K68" s="6"/>
      <c r="L68" s="6"/>
    </row>
    <row r="69" spans="1:12" x14ac:dyDescent="0.3">
      <c r="A69" s="22"/>
      <c r="B69" s="58">
        <v>0</v>
      </c>
      <c r="C69" s="23">
        <v>0</v>
      </c>
      <c r="D69" s="23">
        <v>0</v>
      </c>
      <c r="E69" s="58">
        <f t="shared" si="6"/>
        <v>0</v>
      </c>
      <c r="F69" s="35"/>
      <c r="G69" s="6"/>
      <c r="H69" s="6"/>
      <c r="I69" s="6"/>
      <c r="J69" s="6"/>
      <c r="K69" s="6"/>
      <c r="L69" s="6"/>
    </row>
    <row r="70" spans="1:12" x14ac:dyDescent="0.3">
      <c r="A70" s="22"/>
      <c r="B70" s="58">
        <v>0</v>
      </c>
      <c r="C70" s="23">
        <v>0</v>
      </c>
      <c r="D70" s="23">
        <v>0</v>
      </c>
      <c r="E70" s="58">
        <f t="shared" si="6"/>
        <v>0</v>
      </c>
      <c r="F70" s="35"/>
      <c r="G70" s="6"/>
      <c r="H70" s="6"/>
      <c r="I70" s="6"/>
      <c r="J70" s="6"/>
      <c r="K70" s="6"/>
      <c r="L70" s="6"/>
    </row>
    <row r="71" spans="1:12" x14ac:dyDescent="0.3">
      <c r="A71" s="22"/>
      <c r="B71" s="58">
        <v>0</v>
      </c>
      <c r="C71" s="23">
        <v>0</v>
      </c>
      <c r="D71" s="23">
        <v>0</v>
      </c>
      <c r="E71" s="58">
        <f t="shared" si="6"/>
        <v>0</v>
      </c>
      <c r="F71" s="35"/>
      <c r="G71" s="6"/>
      <c r="H71" s="6"/>
      <c r="I71" s="6"/>
      <c r="J71" s="6"/>
      <c r="K71" s="6"/>
      <c r="L71" s="6"/>
    </row>
    <row r="72" spans="1:12" x14ac:dyDescent="0.3">
      <c r="A72" s="22"/>
      <c r="B72" s="58">
        <v>0</v>
      </c>
      <c r="C72" s="23">
        <v>0</v>
      </c>
      <c r="D72" s="23">
        <v>0</v>
      </c>
      <c r="E72" s="58">
        <f t="shared" si="6"/>
        <v>0</v>
      </c>
      <c r="F72" s="35"/>
      <c r="G72" s="6"/>
      <c r="H72" s="6"/>
      <c r="I72" s="6"/>
      <c r="J72" s="6"/>
      <c r="K72" s="6"/>
      <c r="L72" s="6"/>
    </row>
    <row r="73" spans="1:12" x14ac:dyDescent="0.3">
      <c r="A73" s="22"/>
      <c r="B73" s="58">
        <v>0</v>
      </c>
      <c r="C73" s="23">
        <v>0</v>
      </c>
      <c r="D73" s="23">
        <v>0</v>
      </c>
      <c r="E73" s="58">
        <f t="shared" si="6"/>
        <v>0</v>
      </c>
      <c r="F73" s="35"/>
      <c r="G73" s="6"/>
      <c r="H73" s="6"/>
      <c r="I73" s="6"/>
      <c r="J73" s="6"/>
      <c r="K73" s="6"/>
      <c r="L73" s="6"/>
    </row>
    <row r="74" spans="1:12" x14ac:dyDescent="0.3">
      <c r="A74" s="22"/>
      <c r="B74" s="58">
        <v>0</v>
      </c>
      <c r="C74" s="23">
        <v>0</v>
      </c>
      <c r="D74" s="23">
        <v>0</v>
      </c>
      <c r="E74" s="58">
        <f t="shared" si="6"/>
        <v>0</v>
      </c>
      <c r="F74" s="35"/>
      <c r="G74" s="6"/>
      <c r="H74" s="6"/>
      <c r="I74" s="6"/>
      <c r="J74" s="6"/>
      <c r="K74" s="6"/>
      <c r="L74" s="6"/>
    </row>
    <row r="75" spans="1:12" x14ac:dyDescent="0.3">
      <c r="A75" s="22"/>
      <c r="B75" s="58">
        <v>0</v>
      </c>
      <c r="C75" s="23">
        <v>0</v>
      </c>
      <c r="D75" s="23">
        <v>0</v>
      </c>
      <c r="E75" s="58">
        <f t="shared" si="6"/>
        <v>0</v>
      </c>
      <c r="F75" s="35"/>
      <c r="G75" s="6"/>
      <c r="H75" s="6"/>
      <c r="I75" s="6"/>
      <c r="J75" s="6"/>
      <c r="K75" s="6"/>
      <c r="L75" s="6"/>
    </row>
    <row r="76" spans="1:12" x14ac:dyDescent="0.3">
      <c r="A76" s="22"/>
      <c r="B76" s="58">
        <v>0</v>
      </c>
      <c r="C76" s="23">
        <v>0</v>
      </c>
      <c r="D76" s="23">
        <v>0</v>
      </c>
      <c r="E76" s="58">
        <f t="shared" si="6"/>
        <v>0</v>
      </c>
      <c r="F76" s="35"/>
      <c r="G76" s="6"/>
      <c r="H76" s="6"/>
      <c r="I76" s="6"/>
      <c r="J76" s="6"/>
      <c r="K76" s="6"/>
      <c r="L76" s="6"/>
    </row>
    <row r="77" spans="1:12" x14ac:dyDescent="0.3">
      <c r="A77" s="22"/>
      <c r="B77" s="58">
        <v>0</v>
      </c>
      <c r="C77" s="23">
        <v>0</v>
      </c>
      <c r="D77" s="23">
        <v>0</v>
      </c>
      <c r="E77" s="58">
        <f t="shared" si="6"/>
        <v>0</v>
      </c>
      <c r="F77" s="35"/>
      <c r="G77" s="6"/>
      <c r="H77" s="6"/>
      <c r="I77" s="6"/>
      <c r="J77" s="6"/>
      <c r="K77" s="6"/>
      <c r="L77" s="6"/>
    </row>
    <row r="78" spans="1:12" x14ac:dyDescent="0.3">
      <c r="A78" s="22"/>
      <c r="B78" s="58">
        <v>0</v>
      </c>
      <c r="C78" s="23">
        <v>0</v>
      </c>
      <c r="D78" s="23">
        <v>0</v>
      </c>
      <c r="E78" s="58">
        <f t="shared" si="6"/>
        <v>0</v>
      </c>
      <c r="F78" s="35"/>
      <c r="G78" s="6"/>
      <c r="H78" s="6"/>
      <c r="I78" s="6"/>
      <c r="J78" s="6"/>
      <c r="K78" s="6"/>
      <c r="L78" s="6"/>
    </row>
    <row r="79" spans="1:12" x14ac:dyDescent="0.3">
      <c r="A79" s="22"/>
      <c r="B79" s="58">
        <v>0</v>
      </c>
      <c r="C79" s="23">
        <v>0</v>
      </c>
      <c r="D79" s="23">
        <v>0</v>
      </c>
      <c r="E79" s="58">
        <f t="shared" si="6"/>
        <v>0</v>
      </c>
      <c r="F79" s="35"/>
      <c r="G79" s="6"/>
      <c r="H79" s="6"/>
      <c r="I79" s="6"/>
      <c r="J79" s="6"/>
      <c r="K79" s="6"/>
      <c r="L79" s="6"/>
    </row>
    <row r="80" spans="1:12" x14ac:dyDescent="0.3">
      <c r="A80" s="22"/>
      <c r="B80" s="58">
        <v>0</v>
      </c>
      <c r="C80" s="23">
        <v>0</v>
      </c>
      <c r="D80" s="23">
        <v>0</v>
      </c>
      <c r="E80" s="58">
        <f t="shared" si="6"/>
        <v>0</v>
      </c>
      <c r="F80" s="35"/>
      <c r="G80" s="6"/>
      <c r="H80" s="6"/>
      <c r="I80" s="6"/>
      <c r="J80" s="6"/>
      <c r="K80" s="6"/>
      <c r="L80" s="6"/>
    </row>
    <row r="81" spans="1:12" x14ac:dyDescent="0.3">
      <c r="A81" s="40"/>
      <c r="B81" s="58">
        <v>0</v>
      </c>
      <c r="C81" s="23">
        <v>0</v>
      </c>
      <c r="D81" s="23">
        <v>0</v>
      </c>
      <c r="E81" s="58">
        <f t="shared" si="6"/>
        <v>0</v>
      </c>
      <c r="F81" s="35"/>
      <c r="G81" s="6"/>
      <c r="H81" s="6"/>
      <c r="I81" s="6"/>
      <c r="J81" s="6"/>
      <c r="K81" s="6"/>
      <c r="L81" s="6"/>
    </row>
    <row r="82" spans="1:12" x14ac:dyDescent="0.3">
      <c r="A82" s="40"/>
      <c r="B82" s="58">
        <v>0</v>
      </c>
      <c r="C82" s="23">
        <v>0</v>
      </c>
      <c r="D82" s="23">
        <v>0</v>
      </c>
      <c r="E82" s="58">
        <f t="shared" si="6"/>
        <v>0</v>
      </c>
      <c r="F82" s="35"/>
      <c r="G82" s="6"/>
      <c r="H82" s="6"/>
      <c r="I82" s="6"/>
      <c r="J82" s="6"/>
      <c r="K82" s="6"/>
      <c r="L82" s="6"/>
    </row>
    <row r="83" spans="1:12" ht="15.6" x14ac:dyDescent="0.3">
      <c r="A83" s="22"/>
      <c r="B83" s="58">
        <v>0</v>
      </c>
      <c r="C83" s="23">
        <v>0</v>
      </c>
      <c r="D83" s="23">
        <v>0</v>
      </c>
      <c r="E83" s="58">
        <f t="shared" si="6"/>
        <v>0</v>
      </c>
      <c r="F83" s="35"/>
      <c r="G83" s="13"/>
      <c r="H83" s="6"/>
      <c r="I83" s="6"/>
      <c r="J83" s="13"/>
      <c r="K83" s="6"/>
      <c r="L83" s="6"/>
    </row>
    <row r="84" spans="1:12" x14ac:dyDescent="0.3">
      <c r="A84" s="22"/>
      <c r="B84" s="58">
        <v>0</v>
      </c>
      <c r="C84" s="23">
        <v>0</v>
      </c>
      <c r="D84" s="23">
        <v>0</v>
      </c>
      <c r="E84" s="58">
        <f t="shared" si="6"/>
        <v>0</v>
      </c>
      <c r="F84" s="35"/>
      <c r="G84" s="15"/>
      <c r="H84" s="17"/>
      <c r="I84" s="6"/>
      <c r="J84" s="15"/>
      <c r="K84" s="17"/>
      <c r="L84" s="6"/>
    </row>
    <row r="85" spans="1:12" x14ac:dyDescent="0.3">
      <c r="A85" s="22"/>
      <c r="B85" s="58">
        <v>0</v>
      </c>
      <c r="C85" s="23">
        <v>0</v>
      </c>
      <c r="D85" s="23">
        <v>0</v>
      </c>
      <c r="E85" s="58">
        <f t="shared" si="6"/>
        <v>0</v>
      </c>
      <c r="F85" s="35"/>
      <c r="G85" s="18"/>
      <c r="H85" s="16"/>
      <c r="I85" s="6"/>
      <c r="J85" s="18"/>
      <c r="K85" s="16"/>
      <c r="L85" s="6"/>
    </row>
    <row r="86" spans="1:12" x14ac:dyDescent="0.3">
      <c r="A86" s="22"/>
      <c r="B86" s="58">
        <v>0</v>
      </c>
      <c r="C86" s="23">
        <v>0</v>
      </c>
      <c r="D86" s="23">
        <v>0</v>
      </c>
      <c r="E86" s="58">
        <f t="shared" si="6"/>
        <v>0</v>
      </c>
      <c r="F86" s="35"/>
      <c r="G86" s="15"/>
      <c r="H86" s="16"/>
      <c r="I86" s="6"/>
      <c r="J86" s="15"/>
      <c r="K86" s="16"/>
      <c r="L86" s="6"/>
    </row>
    <row r="87" spans="1:12" x14ac:dyDescent="0.3">
      <c r="A87" s="22"/>
      <c r="B87" s="58">
        <v>0</v>
      </c>
      <c r="C87" s="23">
        <v>0</v>
      </c>
      <c r="D87" s="23">
        <v>0</v>
      </c>
      <c r="E87" s="58">
        <f t="shared" si="6"/>
        <v>0</v>
      </c>
      <c r="F87" s="35"/>
      <c r="G87" s="18"/>
      <c r="H87" s="16"/>
      <c r="I87" s="6"/>
      <c r="J87" s="18"/>
      <c r="K87" s="16"/>
      <c r="L87" s="6"/>
    </row>
    <row r="88" spans="1:12" x14ac:dyDescent="0.3">
      <c r="A88" s="22"/>
      <c r="B88" s="58">
        <v>0</v>
      </c>
      <c r="C88" s="23">
        <v>0</v>
      </c>
      <c r="D88" s="23">
        <v>0</v>
      </c>
      <c r="E88" s="58">
        <f t="shared" si="6"/>
        <v>0</v>
      </c>
      <c r="F88" s="35"/>
      <c r="G88" s="15"/>
      <c r="H88" s="16"/>
      <c r="I88" s="6"/>
      <c r="J88" s="15"/>
      <c r="K88" s="16"/>
      <c r="L88" s="6"/>
    </row>
    <row r="89" spans="1:12" x14ac:dyDescent="0.3">
      <c r="A89" s="41"/>
      <c r="B89" s="16"/>
      <c r="C89" s="24"/>
      <c r="D89" s="17"/>
      <c r="E89" s="16"/>
      <c r="F89" s="35"/>
      <c r="G89" s="19"/>
      <c r="H89" s="16"/>
      <c r="I89" s="6"/>
      <c r="J89" s="19"/>
      <c r="K89" s="16"/>
      <c r="L89" s="6"/>
    </row>
    <row r="90" spans="1:12" s="6" customFormat="1" ht="34.200000000000003" customHeight="1" thickBot="1" x14ac:dyDescent="0.4">
      <c r="A90" s="78" t="s">
        <v>9</v>
      </c>
      <c r="B90" s="79"/>
      <c r="C90" s="59">
        <f>SUM(E44:E88)</f>
        <v>0</v>
      </c>
      <c r="D90" s="37"/>
      <c r="E90" s="37"/>
      <c r="F90" s="38"/>
    </row>
    <row r="91" spans="1:12" x14ac:dyDescent="0.3">
      <c r="A91" s="31"/>
      <c r="B91" s="31"/>
      <c r="C91" s="31"/>
      <c r="D91" s="31"/>
      <c r="E91" s="31"/>
      <c r="F91" s="31"/>
    </row>
    <row r="92" spans="1:12" x14ac:dyDescent="0.3">
      <c r="A92" s="31"/>
      <c r="B92" s="31"/>
      <c r="C92" s="31"/>
      <c r="D92" s="31"/>
      <c r="E92" s="31"/>
      <c r="F92" s="31"/>
    </row>
    <row r="93" spans="1:12" ht="91.5" customHeight="1" thickBot="1" x14ac:dyDescent="0.4">
      <c r="A93" s="64" t="s">
        <v>16</v>
      </c>
      <c r="B93" s="64"/>
      <c r="C93" s="60">
        <f>SUM(C90+C38)</f>
        <v>0</v>
      </c>
      <c r="D93" s="37"/>
      <c r="E93" s="37"/>
      <c r="F93" s="37"/>
    </row>
    <row r="94" spans="1:12" x14ac:dyDescent="0.3">
      <c r="A94" s="31"/>
      <c r="B94" s="31"/>
      <c r="C94" s="31"/>
      <c r="D94" s="31"/>
      <c r="E94" s="31"/>
      <c r="F94" s="31"/>
    </row>
    <row r="95" spans="1:12" ht="15" thickBot="1" x14ac:dyDescent="0.35">
      <c r="A95" s="31"/>
      <c r="B95" s="31"/>
      <c r="C95" s="31"/>
      <c r="D95" s="31"/>
      <c r="E95" s="31"/>
      <c r="F95" s="31"/>
    </row>
    <row r="96" spans="1:12" ht="113.25" customHeight="1" x14ac:dyDescent="0.3">
      <c r="A96" s="72" t="s">
        <v>62</v>
      </c>
      <c r="B96" s="73"/>
      <c r="C96" s="74"/>
      <c r="D96" s="31"/>
      <c r="E96" s="31"/>
      <c r="F96" s="31"/>
    </row>
    <row r="97" spans="1:6" x14ac:dyDescent="0.3">
      <c r="A97" s="42"/>
      <c r="B97" s="24"/>
      <c r="C97" s="35"/>
      <c r="D97" s="31"/>
      <c r="E97" s="31"/>
      <c r="F97" s="31"/>
    </row>
    <row r="98" spans="1:6" ht="78.75" customHeight="1" x14ac:dyDescent="0.3">
      <c r="A98" s="11" t="s">
        <v>10</v>
      </c>
      <c r="B98" s="61">
        <v>0</v>
      </c>
      <c r="C98" s="35"/>
      <c r="D98" s="31"/>
      <c r="E98" s="32"/>
      <c r="F98" s="31"/>
    </row>
    <row r="99" spans="1:6" ht="24" customHeight="1" x14ac:dyDescent="0.3">
      <c r="A99" s="11"/>
      <c r="B99" s="25"/>
      <c r="C99" s="35"/>
      <c r="D99" s="31"/>
      <c r="E99" s="24"/>
      <c r="F99" s="31"/>
    </row>
    <row r="100" spans="1:6" ht="51.75" customHeight="1" x14ac:dyDescent="0.3">
      <c r="A100" s="12" t="s">
        <v>25</v>
      </c>
      <c r="B100" s="61">
        <f>SUM(B98/12)</f>
        <v>0</v>
      </c>
      <c r="C100" s="35"/>
      <c r="D100" s="31"/>
      <c r="F100" s="31"/>
    </row>
    <row r="101" spans="1:6" ht="12.75" customHeight="1" x14ac:dyDescent="0.3">
      <c r="A101" s="12"/>
      <c r="B101" s="25"/>
      <c r="C101" s="35"/>
      <c r="D101" s="31"/>
      <c r="F101" s="31"/>
    </row>
    <row r="102" spans="1:6" ht="86.4" x14ac:dyDescent="0.3">
      <c r="A102" s="11" t="s">
        <v>76</v>
      </c>
      <c r="B102" s="25">
        <v>0</v>
      </c>
      <c r="C102" s="35"/>
      <c r="D102" s="31"/>
      <c r="E102" s="31"/>
      <c r="F102" s="31"/>
    </row>
    <row r="103" spans="1:6" x14ac:dyDescent="0.3">
      <c r="A103" s="7"/>
      <c r="B103" s="25"/>
      <c r="C103" s="35"/>
      <c r="D103" s="31"/>
      <c r="E103" s="31"/>
      <c r="F103" s="31"/>
    </row>
    <row r="104" spans="1:6" ht="66" customHeight="1" x14ac:dyDescent="0.3">
      <c r="A104" s="12" t="s">
        <v>32</v>
      </c>
      <c r="B104" s="61">
        <f>SUM(B100*B102)</f>
        <v>0</v>
      </c>
      <c r="C104" s="35"/>
      <c r="D104" s="31"/>
      <c r="E104" s="31"/>
      <c r="F104" s="31"/>
    </row>
    <row r="105" spans="1:6" ht="21" customHeight="1" x14ac:dyDescent="0.3">
      <c r="A105" s="12"/>
      <c r="B105" s="25"/>
      <c r="C105" s="35"/>
      <c r="D105" s="31"/>
      <c r="E105" s="31"/>
      <c r="F105" s="31"/>
    </row>
    <row r="106" spans="1:6" ht="81" customHeight="1" x14ac:dyDescent="0.3">
      <c r="A106" s="12" t="s">
        <v>24</v>
      </c>
      <c r="B106" s="61">
        <f>SUM((B104*88)/100)</f>
        <v>0</v>
      </c>
      <c r="C106" s="35"/>
      <c r="D106" s="31"/>
      <c r="E106" s="31"/>
      <c r="F106" s="31"/>
    </row>
    <row r="107" spans="1:6" ht="21" customHeight="1" x14ac:dyDescent="0.3">
      <c r="A107" s="12"/>
      <c r="B107" s="25"/>
      <c r="C107" s="35"/>
      <c r="D107" s="31"/>
      <c r="E107" s="31"/>
      <c r="F107" s="31"/>
    </row>
    <row r="108" spans="1:6" ht="86.4" x14ac:dyDescent="0.3">
      <c r="A108" s="11" t="s">
        <v>75</v>
      </c>
      <c r="B108" s="25">
        <v>0</v>
      </c>
      <c r="C108" s="35"/>
      <c r="D108" s="31"/>
      <c r="E108" s="31"/>
      <c r="F108" s="31"/>
    </row>
    <row r="109" spans="1:6" x14ac:dyDescent="0.3">
      <c r="A109" s="12"/>
      <c r="B109" s="25"/>
      <c r="C109" s="35"/>
      <c r="D109" s="31"/>
      <c r="E109" s="31"/>
      <c r="F109" s="31"/>
    </row>
    <row r="110" spans="1:6" ht="57.6" x14ac:dyDescent="0.3">
      <c r="A110" s="12" t="s">
        <v>63</v>
      </c>
      <c r="B110" s="61">
        <f>SUM(B100*B108)</f>
        <v>0</v>
      </c>
      <c r="C110" s="35"/>
      <c r="D110" s="31"/>
      <c r="E110" s="31"/>
      <c r="F110" s="31"/>
    </row>
    <row r="111" spans="1:6" x14ac:dyDescent="0.3">
      <c r="A111" s="12"/>
      <c r="B111" s="25"/>
      <c r="C111" s="35"/>
      <c r="D111" s="31"/>
      <c r="E111" s="31"/>
      <c r="F111" s="31"/>
    </row>
    <row r="112" spans="1:6" ht="72" x14ac:dyDescent="0.3">
      <c r="A112" s="12" t="s">
        <v>77</v>
      </c>
      <c r="B112" s="61">
        <f>SUM((B110*94)/100)</f>
        <v>0</v>
      </c>
      <c r="C112" s="35"/>
      <c r="D112" s="31"/>
      <c r="E112" s="31"/>
      <c r="F112" s="31"/>
    </row>
    <row r="113" spans="1:6" x14ac:dyDescent="0.3">
      <c r="A113" s="12"/>
      <c r="B113" s="25"/>
      <c r="C113" s="35"/>
      <c r="D113" s="31"/>
      <c r="E113" s="31"/>
      <c r="F113" s="31"/>
    </row>
    <row r="114" spans="1:6" ht="28.8" x14ac:dyDescent="0.3">
      <c r="A114" s="12" t="s">
        <v>11</v>
      </c>
      <c r="B114" s="61">
        <v>0</v>
      </c>
      <c r="C114" s="35"/>
      <c r="D114" s="31"/>
      <c r="E114" s="31"/>
      <c r="F114" s="31"/>
    </row>
    <row r="115" spans="1:6" x14ac:dyDescent="0.3">
      <c r="A115" s="8"/>
      <c r="B115" s="24"/>
      <c r="C115" s="35"/>
      <c r="D115" s="31"/>
      <c r="E115" s="31"/>
      <c r="F115" s="31"/>
    </row>
    <row r="116" spans="1:6" ht="43.8" thickBot="1" x14ac:dyDescent="0.35">
      <c r="A116" s="10" t="s">
        <v>17</v>
      </c>
      <c r="B116" s="62">
        <f>SUM(B106+B112+B114)</f>
        <v>0</v>
      </c>
      <c r="C116" s="38"/>
      <c r="D116" s="4"/>
      <c r="E116" s="31"/>
      <c r="F116" s="31"/>
    </row>
    <row r="117" spans="1:6" x14ac:dyDescent="0.3">
      <c r="A117" s="5"/>
      <c r="B117" s="3"/>
      <c r="C117" s="31"/>
      <c r="D117" s="4"/>
      <c r="E117" s="31"/>
      <c r="F117" s="31"/>
    </row>
    <row r="118" spans="1:6" ht="15" thickBot="1" x14ac:dyDescent="0.35">
      <c r="A118" s="31"/>
      <c r="B118" s="31"/>
      <c r="C118" s="31"/>
      <c r="D118" s="31"/>
      <c r="E118" s="31"/>
      <c r="F118" s="31"/>
    </row>
    <row r="119" spans="1:6" ht="103.5" customHeight="1" x14ac:dyDescent="0.3">
      <c r="A119" s="72" t="s">
        <v>33</v>
      </c>
      <c r="B119" s="73"/>
      <c r="C119" s="74"/>
      <c r="D119" s="31"/>
      <c r="E119" s="31"/>
      <c r="F119" s="31"/>
    </row>
    <row r="120" spans="1:6" x14ac:dyDescent="0.3">
      <c r="A120" s="42"/>
      <c r="B120" s="24"/>
      <c r="C120" s="35"/>
      <c r="D120" s="31"/>
      <c r="E120" s="31"/>
      <c r="F120" s="31"/>
    </row>
    <row r="121" spans="1:6" ht="28.8" x14ac:dyDescent="0.3">
      <c r="A121" s="7" t="s">
        <v>28</v>
      </c>
      <c r="B121" s="61">
        <v>0</v>
      </c>
      <c r="C121" s="35"/>
      <c r="D121" s="31"/>
      <c r="E121" s="31"/>
      <c r="F121" s="31"/>
    </row>
    <row r="122" spans="1:6" x14ac:dyDescent="0.3">
      <c r="A122" s="8"/>
      <c r="B122" s="25"/>
      <c r="C122" s="35"/>
      <c r="D122" s="31"/>
      <c r="E122" s="31"/>
      <c r="F122" s="31"/>
    </row>
    <row r="123" spans="1:6" ht="68.25" customHeight="1" x14ac:dyDescent="0.3">
      <c r="A123" s="12" t="s">
        <v>18</v>
      </c>
      <c r="B123" s="61">
        <f>SUM(B121*A11)</f>
        <v>0</v>
      </c>
      <c r="C123" s="35"/>
      <c r="D123" s="31"/>
      <c r="E123" s="31"/>
      <c r="F123" s="31"/>
    </row>
    <row r="124" spans="1:6" ht="24" customHeight="1" x14ac:dyDescent="0.3">
      <c r="A124" s="12"/>
      <c r="B124" s="25"/>
      <c r="C124" s="35"/>
      <c r="D124" s="31"/>
      <c r="E124" s="31"/>
      <c r="F124" s="31"/>
    </row>
    <row r="125" spans="1:6" ht="31.2" customHeight="1" x14ac:dyDescent="0.3">
      <c r="A125" s="11" t="s">
        <v>34</v>
      </c>
      <c r="B125" s="61">
        <v>0</v>
      </c>
      <c r="C125" s="35"/>
      <c r="D125" s="31"/>
      <c r="E125" s="31"/>
      <c r="F125" s="31"/>
    </row>
    <row r="126" spans="1:6" ht="16.5" customHeight="1" x14ac:dyDescent="0.3">
      <c r="A126" s="12"/>
      <c r="B126" s="25"/>
      <c r="C126" s="35"/>
      <c r="D126" s="31"/>
      <c r="E126" s="31"/>
      <c r="F126" s="31"/>
    </row>
    <row r="127" spans="1:6" ht="108" customHeight="1" x14ac:dyDescent="0.3">
      <c r="A127" s="11" t="s">
        <v>31</v>
      </c>
      <c r="B127" s="61">
        <v>0</v>
      </c>
      <c r="C127" s="35"/>
      <c r="D127" s="31"/>
      <c r="E127" s="31"/>
      <c r="F127" s="31"/>
    </row>
    <row r="128" spans="1:6" x14ac:dyDescent="0.3">
      <c r="A128" s="11"/>
      <c r="B128" s="25"/>
      <c r="C128" s="35"/>
      <c r="D128" s="31"/>
      <c r="E128" s="31"/>
      <c r="F128" s="31"/>
    </row>
    <row r="129" spans="1:6" ht="43.2" x14ac:dyDescent="0.3">
      <c r="A129" s="43" t="s">
        <v>20</v>
      </c>
      <c r="B129" s="61">
        <v>0</v>
      </c>
      <c r="C129" s="35"/>
      <c r="D129" s="31"/>
      <c r="E129" s="31"/>
      <c r="F129" s="31"/>
    </row>
    <row r="130" spans="1:6" x14ac:dyDescent="0.3">
      <c r="A130" s="43"/>
      <c r="B130" s="14"/>
      <c r="C130" s="35"/>
      <c r="D130" s="31"/>
      <c r="E130" s="31"/>
      <c r="F130" s="31"/>
    </row>
    <row r="131" spans="1:6" ht="64.5" customHeight="1" thickBot="1" x14ac:dyDescent="0.35">
      <c r="A131" s="10" t="s">
        <v>19</v>
      </c>
      <c r="B131" s="62">
        <f>SUM(B123+B125+B127+B129)</f>
        <v>0</v>
      </c>
      <c r="C131" s="38"/>
      <c r="D131" s="31"/>
      <c r="E131" s="31"/>
      <c r="F131" s="31"/>
    </row>
    <row r="132" spans="1:6" x14ac:dyDescent="0.3">
      <c r="A132" s="11"/>
      <c r="B132" s="51"/>
      <c r="C132" s="24"/>
      <c r="D132" s="24"/>
      <c r="E132" s="31"/>
      <c r="F132" s="31"/>
    </row>
    <row r="133" spans="1:6" ht="118.5" customHeight="1" thickBot="1" x14ac:dyDescent="0.4">
      <c r="A133" s="52" t="s">
        <v>29</v>
      </c>
      <c r="B133" s="60">
        <f>SUM(B116-B131)</f>
        <v>0</v>
      </c>
      <c r="C133" s="9"/>
      <c r="D133" s="37"/>
      <c r="E133" s="37"/>
      <c r="F133" s="31"/>
    </row>
    <row r="134" spans="1:6" x14ac:dyDescent="0.3">
      <c r="A134" s="31"/>
      <c r="B134" s="31"/>
      <c r="C134" s="31"/>
      <c r="D134" s="31"/>
      <c r="E134" s="31"/>
      <c r="F134" s="31"/>
    </row>
    <row r="135" spans="1:6" x14ac:dyDescent="0.3">
      <c r="A135" s="31"/>
      <c r="B135" s="31"/>
      <c r="C135" s="31"/>
      <c r="D135" s="31"/>
      <c r="E135" s="31"/>
      <c r="F135" s="31"/>
    </row>
    <row r="136" spans="1:6" x14ac:dyDescent="0.3">
      <c r="A136" s="31"/>
      <c r="B136" s="31"/>
      <c r="C136" s="31"/>
      <c r="D136" s="31"/>
      <c r="E136" s="31"/>
      <c r="F136" s="31"/>
    </row>
  </sheetData>
  <mergeCells count="10">
    <mergeCell ref="A93:B93"/>
    <mergeCell ref="A1:B1"/>
    <mergeCell ref="A41:E41"/>
    <mergeCell ref="A14:F14"/>
    <mergeCell ref="A119:C119"/>
    <mergeCell ref="A96:C96"/>
    <mergeCell ref="A13:D13"/>
    <mergeCell ref="A2:C2"/>
    <mergeCell ref="A38:B38"/>
    <mergeCell ref="A90:B90"/>
  </mergeCells>
  <dataValidations count="1">
    <dataValidation type="list" allowBlank="1" showInputMessage="1" showErrorMessage="1" sqref="A9">
      <formula1>$V$3:$V$39</formula1>
    </dataValidation>
  </dataValidation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Thorek Jensen</dc:creator>
  <cp:lastModifiedBy>Frederik Skallerup Larsen</cp:lastModifiedBy>
  <cp:lastPrinted>2014-02-20T08:59:47Z</cp:lastPrinted>
  <dcterms:created xsi:type="dcterms:W3CDTF">2014-02-20T08:16:12Z</dcterms:created>
  <dcterms:modified xsi:type="dcterms:W3CDTF">2021-05-27T06:06:52Z</dcterms:modified>
</cp:coreProperties>
</file>