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enne_projektmappe"/>
  <mc:AlternateContent xmlns:mc="http://schemas.openxmlformats.org/markup-compatibility/2006">
    <mc:Choice Requires="x15">
      <x15ac:absPath xmlns:x15ac="http://schemas.microsoft.com/office/spreadsheetml/2010/11/ac" url="G:\ENHEDER\Corona-enheden\Ordninger og hotline\Ordninger\Genstartsteam for kultur-, forenings- og idrætsliv\Bilag\Budgetskabeloner\"/>
    </mc:Choice>
  </mc:AlternateContent>
  <bookViews>
    <workbookView xWindow="0" yWindow="0" windowWidth="22308" windowHeight="9060" tabRatio="865" activeTab="5"/>
  </bookViews>
  <sheets>
    <sheet name="Overblik" sheetId="3" r:id="rId1"/>
    <sheet name="Aktivitet1" sheetId="1" r:id="rId2"/>
    <sheet name="Aktivitet2" sheetId="89" r:id="rId3"/>
    <sheet name="Aktivitet3" sheetId="92" r:id="rId4"/>
    <sheet name="Aktivitet4" sheetId="91" r:id="rId5"/>
    <sheet name="Aktivitet5" sheetId="90" r:id="rId6"/>
    <sheet name="List" sheetId="2" state="hidden" r:id="rId7"/>
  </sheets>
  <definedNames>
    <definedName name="_xlnm._FilterDatabase" localSheetId="6" hidden="1">List!#REF!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90" l="1"/>
  <c r="D25" i="90"/>
  <c r="D45" i="91"/>
  <c r="D25" i="91"/>
  <c r="D45" i="92"/>
  <c r="D25" i="92"/>
  <c r="D45" i="89"/>
  <c r="D25" i="89"/>
  <c r="G47" i="89" s="1"/>
  <c r="D45" i="1"/>
  <c r="D25" i="1"/>
  <c r="C9" i="3"/>
  <c r="G47" i="90" l="1"/>
  <c r="G47" i="91"/>
  <c r="G47" i="1"/>
  <c r="G47" i="92"/>
  <c r="C8" i="3" l="1"/>
  <c r="C12" i="3"/>
  <c r="C11" i="3"/>
  <c r="C10" i="3"/>
  <c r="D10" i="3"/>
  <c r="D11" i="3"/>
  <c r="D12" i="3"/>
  <c r="D9" i="3"/>
  <c r="D8" i="3" l="1"/>
  <c r="D13" i="3" l="1"/>
  <c r="C5" i="3" s="1"/>
</calcChain>
</file>

<file path=xl/comments1.xml><?xml version="1.0" encoding="utf-8"?>
<comments xmlns="http://schemas.openxmlformats.org/spreadsheetml/2006/main">
  <authors>
    <author>Emil Emborg Thiel</author>
  </authors>
  <commentList>
    <comment ref="M2" authorId="0" shapeId="0">
      <text>
        <r>
          <rPr>
            <b/>
            <sz val="9"/>
            <color indexed="81"/>
            <rFont val="Tahoma"/>
            <family val="2"/>
          </rPr>
          <t>Emil Emborg Thiel:</t>
        </r>
        <r>
          <rPr>
            <sz val="9"/>
            <color indexed="81"/>
            <rFont val="Tahoma"/>
            <family val="2"/>
          </rPr>
          <t xml:space="preserve">
En generisk Ja/Nej mulighed som kan bruges flere steder.</t>
        </r>
      </text>
    </comment>
    <comment ref="A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<sst xmlns="http://schemas.openxmlformats.org/spreadsheetml/2006/main" count="301" uniqueCount="78">
  <si>
    <t>Post</t>
  </si>
  <si>
    <t>Nummer</t>
  </si>
  <si>
    <t>Beløb</t>
  </si>
  <si>
    <t>Indtægter</t>
  </si>
  <si>
    <t>Dato</t>
  </si>
  <si>
    <t>Type</t>
  </si>
  <si>
    <t>Aflyst</t>
  </si>
  <si>
    <t>Ja/Nej</t>
  </si>
  <si>
    <t>Nej</t>
  </si>
  <si>
    <t>Ja</t>
  </si>
  <si>
    <t>Note</t>
  </si>
  <si>
    <t>Vælg</t>
  </si>
  <si>
    <t>Vælg dato</t>
  </si>
  <si>
    <t>Liveoptrædener, scenekunst (koncert, teater, musical, stand up mv.)</t>
  </si>
  <si>
    <t>Sportsbegivenhed (fodbold, håndbold, ishockey mv.)</t>
  </si>
  <si>
    <t>Festival (musik, fødevarer, viden mv.)</t>
  </si>
  <si>
    <t>Dyrskue</t>
  </si>
  <si>
    <t>Forsalg af billetter</t>
  </si>
  <si>
    <t>Løbende arrangementer (fx cirkus og musicals)</t>
  </si>
  <si>
    <t>Forsalg af menu</t>
  </si>
  <si>
    <t>Vælg arrangementstype</t>
  </si>
  <si>
    <t>Andet</t>
  </si>
  <si>
    <t>Beskrivelse af post</t>
  </si>
  <si>
    <t>Årsag</t>
  </si>
  <si>
    <t>Vælg årsag</t>
  </si>
  <si>
    <t>Kombination</t>
  </si>
  <si>
    <t>Væsentligt ændret</t>
  </si>
  <si>
    <t>Totale omkostninger</t>
  </si>
  <si>
    <t>Omkostninger</t>
  </si>
  <si>
    <t>Udskudt</t>
  </si>
  <si>
    <t>Forsalg af billetter (partnerskabsbilletter)</t>
  </si>
  <si>
    <t>Forsalg af standeleje</t>
  </si>
  <si>
    <t>Forsalg af mad- og drikkevarer</t>
  </si>
  <si>
    <t>Sponsorat (arrangementsspecifikt)</t>
  </si>
  <si>
    <t>Salg af merchandise (arrangementsspecifikt)</t>
  </si>
  <si>
    <t>Øvrige indtægter (arrangementsspecifikke)</t>
  </si>
  <si>
    <t>Column1</t>
  </si>
  <si>
    <t>Forventet underskud</t>
  </si>
  <si>
    <t>Aktivitet</t>
  </si>
  <si>
    <t>Oplysninger om aktiviteten</t>
  </si>
  <si>
    <t>Navn på aktiviteten</t>
  </si>
  <si>
    <t>Direkte</t>
  </si>
  <si>
    <t>Honorarer</t>
  </si>
  <si>
    <t>Løn til fastansatte</t>
  </si>
  <si>
    <t>Løn til kontraktansatte/tidsbegrænset</t>
  </si>
  <si>
    <t>Ydelser fra underleverandører</t>
  </si>
  <si>
    <t xml:space="preserve">Rettigheder &amp; licenser </t>
  </si>
  <si>
    <t>Lyd-, lys- og scenografi, kostumer ol.</t>
  </si>
  <si>
    <t>Leje af scene/sal/venue</t>
  </si>
  <si>
    <t>Publikumsfaciliteter [&amp; rengøring]</t>
  </si>
  <si>
    <t>PR, markedsføring &amp; billetoperatør</t>
  </si>
  <si>
    <t>Forplejning</t>
  </si>
  <si>
    <t>Forsikring &amp; administration</t>
  </si>
  <si>
    <t>Transport &amp; fragt</t>
  </si>
  <si>
    <t>Rejse og ophold</t>
  </si>
  <si>
    <t>Andet (uddyb)</t>
  </si>
  <si>
    <t>Husleje</t>
  </si>
  <si>
    <t>Leje &amp; leasing</t>
  </si>
  <si>
    <t>Vedligeholdelse mm.</t>
  </si>
  <si>
    <t>El, vand &amp; varme</t>
  </si>
  <si>
    <t xml:space="preserve">Ejendomsskatter &amp; renteomkostninger </t>
  </si>
  <si>
    <t>Afskrivninger af materielle &amp; immaterielle anlægsaktiver</t>
  </si>
  <si>
    <t>Indirekte lønomkostninger</t>
  </si>
  <si>
    <t>Indirekte omkostninger til forsikring &amp; administration</t>
  </si>
  <si>
    <t>Total</t>
  </si>
  <si>
    <t xml:space="preserve">Samlet beregnet tilskud </t>
  </si>
  <si>
    <t>Navn på aktivitet</t>
  </si>
  <si>
    <t>Navn på ansøger</t>
  </si>
  <si>
    <t>Søger du som kunstner eller atlet/idrætstalent?</t>
  </si>
  <si>
    <t>Vælg baggrund her</t>
  </si>
  <si>
    <t>Vejledning til budgetskabelon:</t>
  </si>
  <si>
    <t>Totale indtægter</t>
  </si>
  <si>
    <t>Kort beskrivelse af aktiviteten</t>
  </si>
  <si>
    <t xml:space="preserve">Overblik - Aktiviteter for vækstlagets aktører </t>
  </si>
  <si>
    <t xml:space="preserve">Totale omkostninger </t>
  </si>
  <si>
    <t>1) Udfyld først oplysninger om ansøger på denne overbliksside (ud for de sorte felter). Resten udfyldes automatisk.
2)  Gå til fanen "Aktivitet1" og udfyld oplysninger om aktiviteten, herunder omkostninger og forventede indtægter.
3) Hvis du søger til flere særkilte projekter i samme ansøgning, skal du udfylde en fane for hver projektaktivitet.</t>
  </si>
  <si>
    <t>Samlet beløb for aktivitet</t>
  </si>
  <si>
    <t xml:space="preserve">Beskriv her kort aktiviteten, herunder hvordan den er offentlig tilgængelig samt hvordan projektet/arrangementet/aktiviteten sikrer udvikling og eksponering af vækstlaget.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</si>
</sst>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r.&quot;_-;\-* #,##0.00\ &quot;kr.&quot;_-;_-* &quot;-&quot;??\ &quot;kr.&quot;_-;_-@_-"/>
  </numFmts>
  <fonts count="30"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sz val="9"/>
      <color indexed="81"/>
      <name val="Tahoma"/>
      <family val="2"/>
    </font>
    <font>
      <b/>
      <sz val="9"/>
      <color indexed="81"/>
      <name val="Tahoma"/>
      <family val="2"/>
    </font>
    <font>
      <b/>
      <sz val="12"/>
      <color theme="1"/>
      <name val="Verdana"/>
      <family val="2"/>
    </font>
    <font>
      <sz val="11"/>
      <color theme="1"/>
      <name val="Verdana"/>
      <family val="2"/>
    </font>
    <font>
      <sz val="10"/>
      <color theme="1"/>
      <name val="Verdana"/>
      <family val="2"/>
    </font>
    <font>
      <sz val="10"/>
      <color theme="0"/>
      <name val="Verdana"/>
      <family val="2"/>
    </font>
    <font>
      <sz val="10"/>
      <color theme="5"/>
      <name val="Verdana"/>
      <family val="2"/>
    </font>
    <font>
      <sz val="10"/>
      <color rgb="FFFF0000"/>
      <name val="Verdana"/>
      <family val="2"/>
    </font>
    <font>
      <sz val="10"/>
      <name val="Verdana"/>
      <family val="2"/>
    </font>
    <font>
      <sz val="9"/>
      <color rgb="FF000000"/>
      <name val="Verdana"/>
      <family val="2"/>
    </font>
    <font>
      <b/>
      <sz val="11"/>
      <color theme="1"/>
      <name val="Verdana"/>
      <family val="2"/>
    </font>
    <font>
      <b/>
      <sz val="10"/>
      <color theme="1"/>
      <name val="Verdana"/>
      <family val="2"/>
    </font>
    <font>
      <b/>
      <sz val="18"/>
      <color theme="0"/>
      <name val="Verdana"/>
      <family val="2"/>
    </font>
    <font>
      <b/>
      <sz val="10"/>
      <color theme="2"/>
      <name val="Verdana"/>
      <family val="2"/>
    </font>
    <font>
      <b/>
      <sz val="18"/>
      <color theme="1"/>
      <name val="Verdana"/>
      <family val="2"/>
    </font>
    <font>
      <sz val="14"/>
      <color rgb="FFFF0000"/>
      <name val="Verdana"/>
      <family val="2"/>
    </font>
    <font>
      <b/>
      <sz val="11"/>
      <color theme="1"/>
      <name val="Verdana"/>
      <family val="2"/>
    </font>
    <font>
      <sz val="14"/>
      <color theme="0"/>
      <name val="Verdana"/>
      <family val="2"/>
    </font>
    <font>
      <sz val="11"/>
      <name val="Verdana"/>
      <family val="2"/>
    </font>
    <font>
      <i/>
      <sz val="11"/>
      <color theme="2" tint="-0.499984740745262"/>
      <name val="Verdana"/>
      <family val="2"/>
    </font>
    <font>
      <sz val="14"/>
      <name val="Verdana"/>
      <family val="2"/>
    </font>
    <font>
      <b/>
      <sz val="14"/>
      <name val="Verdana"/>
      <family val="2"/>
    </font>
    <font>
      <i/>
      <sz val="11"/>
      <color theme="2" tint="-0.499984740745262"/>
      <name val="Calibri"/>
      <family val="2"/>
      <scheme val="minor"/>
    </font>
    <font>
      <b/>
      <sz val="14"/>
      <color theme="0"/>
      <name val="Verdana"/>
      <family val="2"/>
    </font>
    <font>
      <b/>
      <sz val="14"/>
      <color theme="1"/>
      <name val="Verdana"/>
      <family val="2"/>
    </font>
    <font>
      <b/>
      <sz val="16"/>
      <color theme="1"/>
      <name val="Verdana"/>
      <family val="2"/>
    </font>
  </fonts>
  <fills count="9">
    <fill>
      <patternFill patternType="none"/>
    </fill>
    <fill>
      <patternFill patternType="gray125"/>
    </fill>
    <fill>
      <patternFill patternType="solid">
        <fgColor rgb="FF252525"/>
        <bgColor indexed="64"/>
      </patternFill>
    </fill>
    <fill>
      <patternFill patternType="solid">
        <fgColor theme="6" tint="0.79998168889431442"/>
        <bgColor indexed="64"/>
      </patternFill>
    </fill>
    <fill>
      <patternFill patternType="solid">
        <fgColor theme="9"/>
        <bgColor indexed="64"/>
      </patternFill>
    </fill>
    <fill>
      <patternFill patternType="solid">
        <fgColor rgb="FFFFC000"/>
        <bgColor indexed="64"/>
      </patternFill>
    </fill>
    <fill>
      <patternFill patternType="solid">
        <fgColor theme="1"/>
        <bgColor indexed="64"/>
      </patternFill>
    </fill>
    <fill>
      <patternFill patternType="solid">
        <fgColor theme="0"/>
        <bgColor indexed="64"/>
      </patternFill>
    </fill>
    <fill>
      <patternFill patternType="solid">
        <fgColor rgb="FFFFED9F"/>
        <bgColor indexed="64"/>
      </patternFill>
    </fill>
  </fills>
  <borders count="38">
    <border>
      <left/>
      <right/>
      <top/>
      <bottom/>
      <diagonal/>
    </border>
    <border>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auto="1"/>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132">
    <xf numFmtId="0" fontId="0" fillId="0" borderId="0" xfId="0"/>
    <xf numFmtId="0" fontId="1" fillId="0" borderId="0" xfId="0" applyFont="1"/>
    <xf numFmtId="0" fontId="0" fillId="0" borderId="0" xfId="0" applyFont="1"/>
    <xf numFmtId="14" fontId="0" fillId="0" borderId="0" xfId="0" applyNumberFormat="1"/>
    <xf numFmtId="0" fontId="0" fillId="0" borderId="0" xfId="0" applyFill="1"/>
    <xf numFmtId="0" fontId="0" fillId="0" borderId="0" xfId="0" applyAlignment="1">
      <alignment vertical="center" wrapText="1"/>
    </xf>
    <xf numFmtId="0" fontId="0" fillId="0" borderId="0" xfId="0" applyAlignment="1"/>
    <xf numFmtId="0" fontId="0" fillId="0" borderId="0" xfId="0" applyBorder="1" applyProtection="1">
      <protection hidden="1"/>
    </xf>
    <xf numFmtId="0" fontId="0" fillId="0" borderId="0" xfId="0" applyFill="1" applyBorder="1" applyProtection="1">
      <protection hidden="1"/>
    </xf>
    <xf numFmtId="0" fontId="0" fillId="3" borderId="0" xfId="0" applyFill="1" applyBorder="1" applyProtection="1">
      <protection hidden="1"/>
    </xf>
    <xf numFmtId="0" fontId="1" fillId="0" borderId="0" xfId="0" applyFont="1" applyBorder="1" applyProtection="1">
      <protection hidden="1"/>
    </xf>
    <xf numFmtId="0" fontId="1" fillId="3" borderId="4" xfId="0" applyFont="1" applyFill="1" applyBorder="1" applyProtection="1">
      <protection hidden="1"/>
    </xf>
    <xf numFmtId="0" fontId="8" fillId="0" borderId="4" xfId="0" applyFont="1" applyBorder="1" applyProtection="1">
      <protection hidden="1"/>
    </xf>
    <xf numFmtId="0" fontId="7" fillId="0" borderId="0" xfId="0" applyFont="1" applyBorder="1" applyProtection="1">
      <protection hidden="1"/>
    </xf>
    <xf numFmtId="0" fontId="8" fillId="4" borderId="4" xfId="0" applyFont="1" applyFill="1" applyBorder="1" applyProtection="1">
      <protection hidden="1"/>
    </xf>
    <xf numFmtId="0" fontId="8" fillId="4" borderId="0" xfId="0" applyFont="1" applyFill="1" applyBorder="1" applyProtection="1">
      <protection hidden="1"/>
    </xf>
    <xf numFmtId="0" fontId="7" fillId="0" borderId="0" xfId="0" applyFont="1" applyBorder="1" applyProtection="1">
      <protection locked="0"/>
    </xf>
    <xf numFmtId="0" fontId="7" fillId="0" borderId="0" xfId="0" applyFont="1" applyFill="1" applyBorder="1" applyProtection="1">
      <protection locked="0"/>
    </xf>
    <xf numFmtId="0" fontId="7" fillId="0" borderId="0" xfId="0" applyFont="1" applyBorder="1" applyAlignment="1" applyProtection="1">
      <alignment wrapText="1"/>
      <protection locked="0"/>
    </xf>
    <xf numFmtId="0" fontId="13" fillId="0" borderId="0" xfId="0" applyFont="1" applyAlignment="1">
      <alignment vertical="center"/>
    </xf>
    <xf numFmtId="0" fontId="0" fillId="0" borderId="0" xfId="0" applyFont="1" applyBorder="1"/>
    <xf numFmtId="0" fontId="7" fillId="0" borderId="0" xfId="0" applyFont="1" applyBorder="1" applyProtection="1"/>
    <xf numFmtId="0" fontId="7" fillId="0" borderId="0" xfId="0" applyFont="1" applyFill="1" applyBorder="1" applyProtection="1"/>
    <xf numFmtId="0" fontId="7" fillId="0" borderId="0" xfId="0" applyFont="1" applyBorder="1" applyAlignment="1" applyProtection="1">
      <alignment wrapText="1"/>
    </xf>
    <xf numFmtId="14" fontId="0" fillId="0" borderId="0" xfId="0" applyNumberFormat="1" applyAlignment="1">
      <alignment horizontal="right"/>
    </xf>
    <xf numFmtId="0" fontId="10" fillId="0" borderId="0" xfId="0" applyFont="1" applyBorder="1" applyAlignment="1" applyProtection="1">
      <alignment horizontal="left" vertical="center"/>
      <protection locked="0" hidden="1"/>
    </xf>
    <xf numFmtId="0" fontId="0" fillId="0" borderId="5" xfId="0" applyBorder="1" applyProtection="1">
      <protection hidden="1"/>
    </xf>
    <xf numFmtId="0" fontId="0" fillId="0" borderId="6" xfId="0" applyBorder="1" applyProtection="1">
      <protection hidden="1"/>
    </xf>
    <xf numFmtId="0" fontId="0" fillId="0" borderId="1" xfId="0" applyBorder="1" applyProtection="1">
      <protection hidden="1"/>
    </xf>
    <xf numFmtId="0" fontId="6" fillId="0" borderId="4"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0" fillId="3" borderId="12" xfId="0" applyFill="1" applyBorder="1" applyProtection="1">
      <protection hidden="1"/>
    </xf>
    <xf numFmtId="0" fontId="8" fillId="4" borderId="12" xfId="0" applyFont="1" applyFill="1" applyBorder="1" applyProtection="1">
      <protection hidden="1"/>
    </xf>
    <xf numFmtId="44" fontId="8" fillId="0" borderId="12" xfId="1" applyFont="1" applyFill="1" applyBorder="1" applyProtection="1">
      <protection locked="0" hidden="1"/>
    </xf>
    <xf numFmtId="0" fontId="14" fillId="0" borderId="26" xfId="0" applyFont="1" applyBorder="1" applyAlignment="1" applyProtection="1">
      <alignment horizontal="right"/>
      <protection hidden="1"/>
    </xf>
    <xf numFmtId="0" fontId="27" fillId="2" borderId="4" xfId="0" applyFont="1" applyFill="1" applyBorder="1" applyAlignment="1" applyProtection="1">
      <alignment horizontal="right" vertical="center"/>
      <protection hidden="1"/>
    </xf>
    <xf numFmtId="0" fontId="25" fillId="3" borderId="15" xfId="0" applyFont="1" applyFill="1" applyBorder="1" applyAlignment="1" applyProtection="1">
      <alignment horizontal="center" vertical="center" wrapText="1"/>
      <protection hidden="1"/>
    </xf>
    <xf numFmtId="0" fontId="21" fillId="2" borderId="16" xfId="0" applyFont="1" applyFill="1" applyBorder="1" applyAlignment="1" applyProtection="1">
      <alignment horizontal="right" vertical="center" wrapText="1"/>
      <protection hidden="1"/>
    </xf>
    <xf numFmtId="0" fontId="16" fillId="5" borderId="17" xfId="0" applyFont="1" applyFill="1" applyBorder="1" applyAlignment="1" applyProtection="1">
      <alignment wrapText="1"/>
      <protection hidden="1"/>
    </xf>
    <xf numFmtId="44" fontId="27" fillId="5" borderId="8" xfId="1" applyFont="1" applyFill="1" applyBorder="1" applyProtection="1">
      <protection hidden="1"/>
    </xf>
    <xf numFmtId="0" fontId="8" fillId="4" borderId="17" xfId="0" applyFont="1" applyFill="1" applyBorder="1" applyAlignment="1" applyProtection="1">
      <alignment vertical="center" wrapText="1"/>
      <protection hidden="1"/>
    </xf>
    <xf numFmtId="0" fontId="8" fillId="4" borderId="8" xfId="0" applyFont="1" applyFill="1" applyBorder="1" applyAlignment="1" applyProtection="1">
      <alignment vertical="center" wrapText="1"/>
      <protection hidden="1"/>
    </xf>
    <xf numFmtId="0" fontId="8" fillId="4" borderId="18" xfId="0" applyFont="1" applyFill="1" applyBorder="1" applyAlignment="1" applyProtection="1">
      <alignment vertical="center" wrapText="1"/>
      <protection hidden="1"/>
    </xf>
    <xf numFmtId="0" fontId="8" fillId="0" borderId="17" xfId="0" applyFont="1" applyBorder="1" applyAlignment="1" applyProtection="1">
      <alignment horizontal="center" vertical="center"/>
      <protection hidden="1"/>
    </xf>
    <xf numFmtId="0" fontId="12" fillId="0" borderId="8" xfId="1" applyNumberFormat="1" applyFont="1" applyBorder="1" applyAlignment="1" applyProtection="1">
      <alignment horizontal="left" vertical="center"/>
      <protection hidden="1"/>
    </xf>
    <xf numFmtId="44" fontId="12" fillId="0" borderId="8" xfId="1" applyFont="1" applyBorder="1" applyAlignment="1" applyProtection="1">
      <alignment horizontal="left" vertical="center"/>
      <protection hidden="1"/>
    </xf>
    <xf numFmtId="0" fontId="18" fillId="0" borderId="20" xfId="0" applyFont="1" applyBorder="1" applyAlignment="1" applyProtection="1">
      <alignment horizontal="center" vertical="center"/>
      <protection hidden="1"/>
    </xf>
    <xf numFmtId="49" fontId="17" fillId="0" borderId="21" xfId="0" applyNumberFormat="1" applyFont="1" applyBorder="1" applyAlignment="1" applyProtection="1">
      <alignment horizontal="left" vertical="center"/>
      <protection hidden="1"/>
    </xf>
    <xf numFmtId="44" fontId="15" fillId="0" borderId="22" xfId="0" applyNumberFormat="1" applyFont="1" applyBorder="1" applyAlignment="1" applyProtection="1">
      <alignment horizontal="left" vertical="center"/>
      <protection hidden="1"/>
    </xf>
    <xf numFmtId="0" fontId="23" fillId="7" borderId="10" xfId="0" applyNumberFormat="1" applyFont="1" applyFill="1" applyBorder="1" applyAlignment="1" applyProtection="1">
      <alignment horizontal="center" vertical="center"/>
      <protection locked="0" hidden="1"/>
    </xf>
    <xf numFmtId="0" fontId="23" fillId="0" borderId="11" xfId="0" applyNumberFormat="1" applyFont="1" applyFill="1" applyBorder="1" applyAlignment="1" applyProtection="1">
      <alignment horizontal="center" vertical="center"/>
      <protection locked="0" hidden="1"/>
    </xf>
    <xf numFmtId="0" fontId="15" fillId="0" borderId="4" xfId="0" applyFont="1" applyBorder="1" applyProtection="1">
      <protection hidden="1"/>
    </xf>
    <xf numFmtId="0" fontId="6" fillId="0" borderId="4" xfId="0" applyFont="1" applyFill="1" applyBorder="1" applyProtection="1">
      <protection hidden="1"/>
    </xf>
    <xf numFmtId="0" fontId="6" fillId="0" borderId="0" xfId="0" applyFont="1" applyFill="1" applyBorder="1" applyProtection="1">
      <protection hidden="1"/>
    </xf>
    <xf numFmtId="44" fontId="6" fillId="0" borderId="12" xfId="1" applyFont="1" applyFill="1" applyBorder="1" applyProtection="1">
      <protection hidden="1"/>
    </xf>
    <xf numFmtId="0" fontId="8" fillId="0" borderId="27" xfId="0" applyFont="1" applyBorder="1" applyProtection="1">
      <protection hidden="1"/>
    </xf>
    <xf numFmtId="0" fontId="29" fillId="4" borderId="2" xfId="0" applyFont="1" applyFill="1" applyBorder="1" applyAlignment="1" applyProtection="1">
      <alignment horizontal="center" vertical="center"/>
      <protection hidden="1"/>
    </xf>
    <xf numFmtId="0" fontId="29" fillId="4" borderId="7" xfId="0" applyFont="1" applyFill="1" applyBorder="1" applyAlignment="1" applyProtection="1">
      <alignment horizontal="center" vertical="center"/>
      <protection hidden="1"/>
    </xf>
    <xf numFmtId="0" fontId="29" fillId="4" borderId="3" xfId="0" applyFont="1" applyFill="1" applyBorder="1" applyAlignment="1" applyProtection="1">
      <alignment horizontal="center" vertical="center"/>
      <protection hidden="1"/>
    </xf>
    <xf numFmtId="0" fontId="19" fillId="3" borderId="13" xfId="0" applyFont="1" applyFill="1" applyBorder="1" applyAlignment="1" applyProtection="1">
      <alignment horizontal="center" vertical="top" wrapText="1"/>
      <protection hidden="1"/>
    </xf>
    <xf numFmtId="0" fontId="19" fillId="3" borderId="10" xfId="0" applyFont="1" applyFill="1" applyBorder="1" applyAlignment="1" applyProtection="1">
      <alignment horizontal="center" vertical="top" wrapText="1"/>
      <protection hidden="1"/>
    </xf>
    <xf numFmtId="0" fontId="19" fillId="3" borderId="19" xfId="0" applyFont="1" applyFill="1" applyBorder="1" applyAlignment="1" applyProtection="1">
      <alignment horizontal="center" vertical="top" wrapText="1"/>
      <protection hidden="1"/>
    </xf>
    <xf numFmtId="0" fontId="22" fillId="3" borderId="15" xfId="0" applyFont="1" applyFill="1" applyBorder="1" applyAlignment="1" applyProtection="1">
      <alignment horizontal="left" vertical="top" wrapText="1"/>
      <protection hidden="1"/>
    </xf>
    <xf numFmtId="0" fontId="24" fillId="3" borderId="18" xfId="0" applyFont="1" applyFill="1" applyBorder="1" applyAlignment="1" applyProtection="1">
      <alignment horizontal="left" vertical="top" wrapText="1"/>
      <protection hidden="1"/>
    </xf>
    <xf numFmtId="0" fontId="28" fillId="4" borderId="2" xfId="0" applyFont="1" applyFill="1" applyBorder="1" applyAlignment="1" applyProtection="1">
      <alignment horizontal="center" vertical="center"/>
      <protection hidden="1"/>
    </xf>
    <xf numFmtId="0" fontId="28" fillId="4" borderId="7" xfId="0" applyFont="1" applyFill="1" applyBorder="1" applyAlignment="1" applyProtection="1">
      <alignment horizontal="center" vertical="center"/>
      <protection hidden="1"/>
    </xf>
    <xf numFmtId="0" fontId="28" fillId="4" borderId="3" xfId="0" applyFont="1" applyFill="1" applyBorder="1" applyAlignment="1" applyProtection="1">
      <alignment horizontal="center" vertical="center"/>
      <protection hidden="1"/>
    </xf>
    <xf numFmtId="0" fontId="11" fillId="0" borderId="9" xfId="0" applyNumberFormat="1" applyFont="1" applyFill="1" applyBorder="1" applyAlignment="1" applyProtection="1">
      <alignment horizontal="center" wrapText="1"/>
      <protection locked="0" hidden="1"/>
    </xf>
    <xf numFmtId="0" fontId="11" fillId="0" borderId="10" xfId="0" applyNumberFormat="1" applyFont="1" applyFill="1" applyBorder="1" applyAlignment="1" applyProtection="1">
      <alignment horizontal="center" wrapText="1"/>
      <protection locked="0" hidden="1"/>
    </xf>
    <xf numFmtId="0" fontId="11" fillId="0" borderId="19" xfId="0" applyNumberFormat="1" applyFont="1" applyFill="1" applyBorder="1" applyAlignment="1" applyProtection="1">
      <alignment horizontal="center" wrapText="1"/>
      <protection locked="0" hidden="1"/>
    </xf>
    <xf numFmtId="0" fontId="26" fillId="0" borderId="9" xfId="0" applyFont="1" applyBorder="1" applyAlignment="1" applyProtection="1">
      <alignment horizontal="left" vertical="top" wrapText="1"/>
      <protection locked="0" hidden="1"/>
    </xf>
    <xf numFmtId="0" fontId="0" fillId="0" borderId="10" xfId="0" applyBorder="1" applyAlignment="1" applyProtection="1">
      <alignment horizontal="left" vertical="top" wrapText="1"/>
      <protection locked="0" hidden="1"/>
    </xf>
    <xf numFmtId="0" fontId="0" fillId="0" borderId="19" xfId="0" applyBorder="1" applyAlignment="1" applyProtection="1">
      <alignment horizontal="left" vertical="top" wrapText="1"/>
      <protection locked="0" hidden="1"/>
    </xf>
    <xf numFmtId="0" fontId="6" fillId="4" borderId="23" xfId="0" applyFont="1" applyFill="1" applyBorder="1" applyAlignment="1" applyProtection="1">
      <alignment horizontal="center" vertical="center"/>
      <protection hidden="1"/>
    </xf>
    <xf numFmtId="0" fontId="6" fillId="4" borderId="24" xfId="0" applyFont="1" applyFill="1" applyBorder="1" applyAlignment="1" applyProtection="1">
      <alignment horizontal="center" vertical="center"/>
      <protection hidden="1"/>
    </xf>
    <xf numFmtId="0" fontId="6" fillId="4" borderId="25" xfId="0" applyFont="1" applyFill="1" applyBorder="1" applyAlignment="1" applyProtection="1">
      <alignment horizontal="center" vertical="center"/>
      <protection hidden="1"/>
    </xf>
    <xf numFmtId="0" fontId="9" fillId="6" borderId="4" xfId="0" applyFont="1" applyFill="1" applyBorder="1" applyAlignment="1" applyProtection="1">
      <alignment horizontal="right" vertical="center"/>
      <protection hidden="1"/>
    </xf>
    <xf numFmtId="0" fontId="9" fillId="6" borderId="0" xfId="0" applyFont="1" applyFill="1" applyBorder="1" applyAlignment="1" applyProtection="1">
      <alignment horizontal="right" vertical="center"/>
      <protection hidden="1"/>
    </xf>
    <xf numFmtId="0" fontId="9" fillId="6" borderId="4" xfId="0" applyFont="1" applyFill="1" applyBorder="1" applyAlignment="1" applyProtection="1">
      <alignment horizontal="right" vertical="top"/>
      <protection hidden="1"/>
    </xf>
    <xf numFmtId="0" fontId="9" fillId="6" borderId="0" xfId="0" applyFont="1" applyFill="1" applyBorder="1" applyAlignment="1" applyProtection="1">
      <alignment horizontal="right" vertical="top"/>
      <protection hidden="1"/>
    </xf>
    <xf numFmtId="0" fontId="0" fillId="0" borderId="0" xfId="0" applyFill="1" applyBorder="1" applyAlignment="1" applyProtection="1">
      <alignment horizontal="center"/>
      <protection hidden="1"/>
    </xf>
    <xf numFmtId="0" fontId="11" fillId="0" borderId="9" xfId="0" applyFont="1" applyFill="1" applyBorder="1" applyAlignment="1" applyProtection="1">
      <alignment horizontal="center" wrapText="1"/>
      <protection locked="0" hidden="1"/>
    </xf>
    <xf numFmtId="0" fontId="11" fillId="0" borderId="10" xfId="0" applyFont="1" applyFill="1" applyBorder="1" applyAlignment="1" applyProtection="1">
      <alignment horizontal="center" wrapText="1"/>
      <protection locked="0" hidden="1"/>
    </xf>
    <xf numFmtId="0" fontId="11" fillId="0" borderId="19" xfId="0" applyFont="1" applyFill="1" applyBorder="1" applyAlignment="1" applyProtection="1">
      <alignment horizontal="center" wrapText="1"/>
      <protection locked="0" hidden="1"/>
    </xf>
    <xf numFmtId="0" fontId="15" fillId="3" borderId="4" xfId="0" applyFont="1" applyFill="1" applyBorder="1" applyProtection="1">
      <protection hidden="1"/>
    </xf>
    <xf numFmtId="0" fontId="8" fillId="3" borderId="0" xfId="0" applyFont="1" applyFill="1" applyBorder="1" applyProtection="1">
      <protection locked="0" hidden="1"/>
    </xf>
    <xf numFmtId="44" fontId="15" fillId="3" borderId="12" xfId="1" applyFont="1" applyFill="1" applyBorder="1" applyProtection="1">
      <protection locked="0" hidden="1"/>
    </xf>
    <xf numFmtId="0" fontId="8" fillId="3" borderId="0" xfId="0" applyFont="1" applyFill="1" applyBorder="1" applyProtection="1">
      <protection hidden="1"/>
    </xf>
    <xf numFmtId="0" fontId="6" fillId="4" borderId="4"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6" fillId="4" borderId="12" xfId="0" applyFont="1" applyFill="1" applyBorder="1" applyAlignment="1" applyProtection="1">
      <alignment horizontal="center" vertical="center"/>
      <protection hidden="1"/>
    </xf>
    <xf numFmtId="0" fontId="0" fillId="3" borderId="16" xfId="0" applyFill="1" applyBorder="1" applyProtection="1">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6" fillId="4" borderId="30" xfId="0" applyFont="1" applyFill="1" applyBorder="1" applyAlignment="1" applyProtection="1">
      <alignment horizontal="center" vertical="center"/>
      <protection hidden="1"/>
    </xf>
    <xf numFmtId="0" fontId="1" fillId="3" borderId="27" xfId="0" applyFont="1" applyFill="1" applyBorder="1" applyProtection="1">
      <protection hidden="1"/>
    </xf>
    <xf numFmtId="0" fontId="8" fillId="4" borderId="27" xfId="0" applyFont="1" applyFill="1" applyBorder="1" applyProtection="1">
      <protection hidden="1"/>
    </xf>
    <xf numFmtId="0" fontId="15" fillId="0" borderId="27" xfId="0" applyFont="1" applyBorder="1" applyProtection="1">
      <protection hidden="1"/>
    </xf>
    <xf numFmtId="0" fontId="15" fillId="3" borderId="31" xfId="0" applyFont="1" applyFill="1" applyBorder="1" applyProtection="1">
      <protection hidden="1"/>
    </xf>
    <xf numFmtId="0" fontId="6" fillId="8" borderId="33" xfId="0" applyFont="1" applyFill="1" applyBorder="1" applyProtection="1">
      <protection hidden="1"/>
    </xf>
    <xf numFmtId="0" fontId="6" fillId="8" borderId="34" xfId="0" applyFont="1" applyFill="1" applyBorder="1" applyProtection="1">
      <protection hidden="1"/>
    </xf>
    <xf numFmtId="44" fontId="6" fillId="8" borderId="35" xfId="1" applyFont="1" applyFill="1" applyBorder="1" applyProtection="1">
      <protection hidden="1"/>
    </xf>
    <xf numFmtId="0" fontId="0" fillId="0" borderId="36" xfId="0" applyBorder="1" applyProtection="1">
      <protection hidden="1"/>
    </xf>
    <xf numFmtId="0" fontId="0" fillId="0" borderId="34" xfId="0" applyBorder="1" applyProtection="1">
      <protection hidden="1"/>
    </xf>
    <xf numFmtId="0" fontId="14" fillId="0" borderId="35" xfId="0" applyFont="1" applyBorder="1" applyAlignment="1" applyProtection="1">
      <alignment horizontal="right"/>
      <protection hidden="1"/>
    </xf>
    <xf numFmtId="0" fontId="14" fillId="0" borderId="34" xfId="0" applyFont="1" applyBorder="1" applyProtection="1">
      <protection hidden="1"/>
    </xf>
    <xf numFmtId="0" fontId="20" fillId="0" borderId="34" xfId="0" applyFont="1" applyBorder="1" applyProtection="1">
      <protection hidden="1"/>
    </xf>
    <xf numFmtId="44" fontId="20" fillId="0" borderId="37" xfId="0" applyNumberFormat="1" applyFont="1" applyBorder="1" applyProtection="1">
      <protection hidden="1"/>
    </xf>
    <xf numFmtId="0" fontId="6" fillId="8" borderId="36" xfId="0" applyFont="1" applyFill="1" applyBorder="1" applyProtection="1">
      <protection hidden="1"/>
    </xf>
    <xf numFmtId="0" fontId="6" fillId="3" borderId="4" xfId="0" applyFont="1" applyFill="1" applyBorder="1" applyProtection="1">
      <protection hidden="1"/>
    </xf>
    <xf numFmtId="0" fontId="6" fillId="3" borderId="0" xfId="0" applyFont="1" applyFill="1" applyBorder="1" applyProtection="1">
      <protection hidden="1"/>
    </xf>
    <xf numFmtId="44" fontId="6" fillId="3" borderId="12" xfId="1" applyFont="1" applyFill="1" applyBorder="1" applyProtection="1">
      <protection hidden="1"/>
    </xf>
    <xf numFmtId="44" fontId="6" fillId="3" borderId="5" xfId="1" applyFont="1" applyFill="1" applyBorder="1" applyProtection="1">
      <protection hidden="1"/>
    </xf>
    <xf numFmtId="0" fontId="26" fillId="0" borderId="30" xfId="0" applyFont="1" applyBorder="1" applyAlignment="1" applyProtection="1">
      <alignment horizontal="left" vertical="top" wrapText="1"/>
      <protection locked="0" hidden="1"/>
    </xf>
    <xf numFmtId="0" fontId="0" fillId="0" borderId="23" xfId="0" applyBorder="1" applyAlignment="1" applyProtection="1">
      <alignment horizontal="left" vertical="top" wrapText="1"/>
      <protection locked="0" hidden="1"/>
    </xf>
    <xf numFmtId="0" fontId="0" fillId="0" borderId="14" xfId="0" applyBorder="1" applyAlignment="1" applyProtection="1">
      <alignment horizontal="left" vertical="top" wrapText="1"/>
      <protection locked="0" hidden="1"/>
    </xf>
    <xf numFmtId="0" fontId="0" fillId="3" borderId="9" xfId="0" applyFill="1" applyBorder="1" applyProtection="1">
      <protection hidden="1"/>
    </xf>
    <xf numFmtId="0" fontId="0" fillId="3" borderId="10" xfId="0" applyFill="1" applyBorder="1" applyAlignment="1" applyProtection="1">
      <alignment horizontal="center"/>
      <protection hidden="1"/>
    </xf>
    <xf numFmtId="0" fontId="0" fillId="3" borderId="11" xfId="0" applyFill="1" applyBorder="1" applyAlignment="1" applyProtection="1">
      <alignment horizontal="center"/>
      <protection hidden="1"/>
    </xf>
    <xf numFmtId="0" fontId="6" fillId="3" borderId="28" xfId="0" applyFont="1" applyFill="1" applyBorder="1" applyProtection="1">
      <protection hidden="1"/>
    </xf>
    <xf numFmtId="44" fontId="6" fillId="3" borderId="32" xfId="1" applyFont="1" applyFill="1" applyBorder="1" applyProtection="1">
      <protection hidden="1"/>
    </xf>
    <xf numFmtId="0" fontId="14" fillId="0" borderId="33" xfId="0" applyFont="1" applyBorder="1" applyProtection="1">
      <protection hidden="1"/>
    </xf>
    <xf numFmtId="0" fontId="0" fillId="3" borderId="13" xfId="0" applyFill="1" applyBorder="1" applyProtection="1">
      <protection hidden="1"/>
    </xf>
    <xf numFmtId="0" fontId="0" fillId="3" borderId="19" xfId="0" applyFill="1" applyBorder="1" applyAlignment="1" applyProtection="1">
      <alignment horizontal="center"/>
      <protection hidden="1"/>
    </xf>
    <xf numFmtId="0" fontId="6" fillId="3" borderId="16" xfId="0" applyFont="1" applyFill="1" applyBorder="1" applyProtection="1">
      <protection hidden="1"/>
    </xf>
    <xf numFmtId="0" fontId="8" fillId="3" borderId="5" xfId="0" applyFont="1" applyFill="1" applyBorder="1" applyProtection="1">
      <protection hidden="1"/>
    </xf>
    <xf numFmtId="0" fontId="8" fillId="0" borderId="0" xfId="0" applyFont="1" applyFill="1" applyBorder="1" applyProtection="1">
      <protection hidden="1"/>
    </xf>
    <xf numFmtId="44" fontId="15" fillId="0" borderId="12" xfId="1" applyFont="1" applyFill="1" applyBorder="1" applyProtection="1">
      <protection hidden="1"/>
    </xf>
    <xf numFmtId="44" fontId="8" fillId="0" borderId="12" xfId="1" applyFont="1" applyFill="1" applyBorder="1" applyProtection="1">
      <protection hidden="1"/>
    </xf>
    <xf numFmtId="44" fontId="8" fillId="3" borderId="5" xfId="1" applyFont="1" applyFill="1" applyBorder="1" applyProtection="1">
      <protection hidden="1"/>
    </xf>
    <xf numFmtId="44" fontId="8" fillId="3" borderId="12" xfId="1" applyFont="1" applyFill="1" applyBorder="1" applyProtection="1">
      <protection hidden="1"/>
    </xf>
    <xf numFmtId="44" fontId="15" fillId="3" borderId="12" xfId="1" applyFont="1" applyFill="1" applyBorder="1" applyProtection="1">
      <protection hidden="1"/>
    </xf>
  </cellXfs>
  <cellStyles count="2">
    <cellStyle name="Normal" xfId="0" builtinId="0"/>
    <cellStyle name="Valuta" xfId="1" builtinId="4"/>
  </cellStyles>
  <dxfs count="158">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fill>
        <patternFill patternType="none">
          <fgColor indexed="64"/>
          <bgColor auto="1"/>
        </patternFill>
      </fill>
      <protection locked="1" hidden="1"/>
    </dxf>
    <dxf>
      <font>
        <strike val="0"/>
        <outline val="0"/>
        <shadow val="0"/>
        <u val="none"/>
        <vertAlign val="baseline"/>
        <sz val="10"/>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rgb="FFFF0000"/>
      </font>
    </dxf>
    <dxf>
      <font>
        <color rgb="FFFF0000"/>
      </font>
    </dxf>
    <dxf>
      <font>
        <color rgb="FFFF0000"/>
      </font>
    </dxf>
    <dxf>
      <font>
        <color rgb="FFFF0000"/>
      </font>
    </dxf>
    <dxf>
      <font>
        <color theme="1"/>
      </font>
    </dxf>
    <dxf>
      <font>
        <color theme="1"/>
      </font>
      <fill>
        <patternFill patternType="solid">
          <bgColor theme="6" tint="0.79998168889431442"/>
        </patternFill>
      </fill>
    </dxf>
    <dxf>
      <font>
        <strike val="0"/>
        <outline val="0"/>
        <shadow val="0"/>
        <u val="none"/>
        <vertAlign val="baseline"/>
        <sz val="10"/>
        <color theme="1"/>
        <name val="Verdana"/>
        <scheme val="none"/>
      </font>
      <fill>
        <patternFill patternType="none">
          <fgColor indexed="64"/>
          <bgColor auto="1"/>
        </patternFill>
      </fill>
      <protection locked="0" hidden="1"/>
    </dxf>
    <dxf>
      <font>
        <strike val="0"/>
        <outline val="0"/>
        <shadow val="0"/>
        <u val="none"/>
        <vertAlign val="baseline"/>
        <sz val="10"/>
        <color theme="1"/>
        <name val="Verdana"/>
        <scheme val="none"/>
      </font>
      <fill>
        <patternFill patternType="none">
          <fgColor indexed="64"/>
          <bgColor auto="1"/>
        </patternFill>
      </fill>
      <protection locked="0"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patternType="none">
          <fgColor indexed="64"/>
          <bgColor auto="1"/>
        </patternFill>
      </fill>
      <protection locked="0" hidden="1"/>
    </dxf>
    <dxf>
      <font>
        <strike val="0"/>
        <outline val="0"/>
        <shadow val="0"/>
        <u val="none"/>
        <vertAlign val="baseline"/>
        <sz val="10"/>
        <color theme="1"/>
        <name val="Verdana"/>
        <scheme val="none"/>
      </font>
      <fill>
        <patternFill patternType="none">
          <fgColor indexed="64"/>
          <bgColor auto="1"/>
        </patternFill>
      </fill>
      <protection locked="0" hidden="1"/>
    </dxf>
    <dxf>
      <font>
        <strike val="0"/>
        <outline val="0"/>
        <shadow val="0"/>
        <u val="none"/>
        <vertAlign val="baseline"/>
        <sz val="10"/>
        <color theme="1"/>
        <name val="Verdana"/>
        <scheme val="none"/>
      </font>
      <protection hidden="1"/>
    </dxf>
    <dxf>
      <font>
        <b val="0"/>
        <i val="0"/>
        <strike val="0"/>
        <condense val="0"/>
        <extend val="0"/>
        <outline val="0"/>
        <shadow val="0"/>
        <u val="none"/>
        <vertAlign val="baseline"/>
        <sz val="11"/>
        <color theme="1"/>
        <name val="Calibri"/>
        <scheme val="minor"/>
      </font>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medium">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border>
      <protection locked="1"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center" vertical="center" textRotation="0" wrapText="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157"/>
      <tableStyleElement type="totalRow" dxfId="156"/>
      <tableStyleElement type="firstRowStripe" dxfId="155"/>
    </tableStyle>
  </tableStyles>
  <colors>
    <mruColors>
      <color rgb="FFFFED9F"/>
      <color rgb="FFFDCB00"/>
      <color rgb="FFEDEDED"/>
      <color rgb="FF252525"/>
      <color rgb="FFDDDDDD"/>
      <color rgb="FFFFE9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id="15" name="Table15" displayName="Table15" ref="B7:D13" totalsRowShown="0" headerRowDxfId="154" dataDxfId="152" headerRowBorderDxfId="153">
  <autoFilter ref="B7:D13"/>
  <tableColumns count="3">
    <tableColumn id="1" name="Aktivitet" dataDxfId="151"/>
    <tableColumn id="2" name="Navn på aktivitet" dataDxfId="150">
      <calculatedColumnFormula>Aktivitet1!D4</calculatedColumnFormula>
    </tableColumn>
    <tableColumn id="8" name="Samlet beløb for aktivitet" dataDxfId="149"/>
  </tableColumns>
  <tableStyleInfo name="ERST" showFirstColumn="0" showLastColumn="0" showRowStripes="1" showColumnStripes="0"/>
</table>
</file>

<file path=xl/tables/table10.xml><?xml version="1.0" encoding="utf-8"?>
<table xmlns="http://schemas.openxmlformats.org/spreadsheetml/2006/main" id="10" name="Table356911" displayName="Table356911" ref="B9:D25" headerRowDxfId="8" dataDxfId="6" totalsRowDxfId="7">
  <tableColumns count="3">
    <tableColumn id="1" name="Nummer" totalsRowLabel="Totale omkostninger" dataDxfId="11" totalsRowDxfId="119"/>
    <tableColumn id="2" name="Post" dataDxfId="10" totalsRowDxfId="118"/>
    <tableColumn id="3" name="Beløb" totalsRowFunction="sum" dataDxfId="9" totalsRowDxfId="117"/>
  </tableColumns>
  <tableStyleInfo name="ERST" showFirstColumn="0" showLastColumn="0" showRowStripes="1" showColumnStripes="0"/>
</table>
</file>

<file path=xl/tables/table11.xml><?xml version="1.0" encoding="utf-8"?>
<table xmlns="http://schemas.openxmlformats.org/spreadsheetml/2006/main" id="11" name="Table35471012" displayName="Table35471012" ref="B29:D45" headerRowDxfId="2" dataDxfId="0" totalsRowDxfId="1">
  <tableColumns count="3">
    <tableColumn id="1" name="Nummer" totalsRowLabel="Totale indtægter" dataDxfId="5" totalsRowDxfId="116"/>
    <tableColumn id="2" name="Post" dataDxfId="4" totalsRowDxfId="115"/>
    <tableColumn id="3" name="Beløb" totalsRowFunction="sum" dataDxfId="3" totalsRowDxfId="114"/>
  </tableColumns>
  <tableStyleInfo name="ERST" showFirstColumn="0" showLastColumn="0" showRowStripes="1" showColumnStripes="0"/>
</table>
</file>

<file path=xl/tables/table12.xml><?xml version="1.0" encoding="utf-8"?>
<table xmlns="http://schemas.openxmlformats.org/spreadsheetml/2006/main" id="1" name="Table1" displayName="Table1" ref="B2:B9" totalsRowShown="0" headerRowDxfId="113">
  <autoFilter ref="B2:B9"/>
  <sortState ref="B3:B17">
    <sortCondition ref="B2:B17"/>
  </sortState>
  <tableColumns count="1">
    <tableColumn id="1" name="Type"/>
  </tableColumns>
  <tableStyleInfo name="TableStyleMedium2" showFirstColumn="0" showLastColumn="0" showRowStripes="1" showColumnStripes="0"/>
</table>
</file>

<file path=xl/tables/table13.xml><?xml version="1.0" encoding="utf-8"?>
<table xmlns="http://schemas.openxmlformats.org/spreadsheetml/2006/main" id="2" name="Table2" displayName="Table2" ref="E2:F11" totalsRowShown="0" headerRowDxfId="112">
  <autoFilter ref="E2:F11"/>
  <sortState ref="E3:E14">
    <sortCondition ref="E2:E14"/>
  </sortState>
  <tableColumns count="2">
    <tableColumn id="4" name="Post" dataDxfId="111"/>
    <tableColumn id="1" name="Column1" dataDxfId="110"/>
  </tableColumns>
  <tableStyleInfo name="TableStyleMedium2" showFirstColumn="0" showLastColumn="0" showRowStripes="1" showColumnStripes="0"/>
</table>
</file>

<file path=xl/tables/table14.xml><?xml version="1.0" encoding="utf-8"?>
<table xmlns="http://schemas.openxmlformats.org/spreadsheetml/2006/main" id="17" name="Table17" displayName="Table17" ref="K2:K7" totalsRowShown="0">
  <autoFilter ref="K2:K7"/>
  <tableColumns count="1">
    <tableColumn id="1" name="Årsag"/>
  </tableColumns>
  <tableStyleInfo name="TableStyleMedium2" showFirstColumn="0" showLastColumn="0" showRowStripes="1" showColumnStripes="0"/>
</table>
</file>

<file path=xl/tables/table15.xml><?xml version="1.0" encoding="utf-8"?>
<table xmlns="http://schemas.openxmlformats.org/spreadsheetml/2006/main" id="18" name="Table18" displayName="Table18" ref="N2:N5" totalsRowShown="0">
  <autoFilter ref="N2:N5"/>
  <tableColumns count="1">
    <tableColumn id="1" name="Ja/Nej"/>
  </tableColumns>
  <tableStyleInfo name="TableStyleMedium2" showFirstColumn="0" showLastColumn="0" showRowStripes="1" showColumnStripes="0"/>
</table>
</file>

<file path=xl/tables/table16.xml><?xml version="1.0" encoding="utf-8"?>
<table xmlns="http://schemas.openxmlformats.org/spreadsheetml/2006/main" id="13" name="Table13" displayName="Table13" ref="Q2:Q65" totalsRowShown="0">
  <autoFilter ref="Q2:Q65"/>
  <sortState ref="Q3:Q64">
    <sortCondition ref="Q2:Q64"/>
  </sortState>
  <tableColumns count="1">
    <tableColumn id="1" name="Dato" dataDxfId="109"/>
  </tableColumns>
  <tableStyleInfo name="TableStyleMedium2" showFirstColumn="0" showLastColumn="0" showRowStripes="1" showColumnStripes="0"/>
</table>
</file>

<file path=xl/tables/table17.xml><?xml version="1.0" encoding="utf-8"?>
<table xmlns="http://schemas.openxmlformats.org/spreadsheetml/2006/main" id="14" name="Table14" displayName="Table14" ref="H2:H16" totalsRowShown="0" headerRowDxfId="108">
  <autoFilter ref="H2:H16"/>
  <sortState ref="H3:H26">
    <sortCondition ref="H2:H26"/>
  </sortState>
  <tableColumns count="1">
    <tableColumn id="2" name="Post"/>
  </tableColumns>
  <tableStyleInfo name="TableStyleMedium2" showFirstColumn="0" showLastColumn="0" showRowStripes="1" showColumnStripes="0"/>
</table>
</file>

<file path=xl/tables/table18.xml><?xml version="1.0" encoding="utf-8"?>
<table xmlns="http://schemas.openxmlformats.org/spreadsheetml/2006/main" id="7" name="Tabel7" displayName="Tabel7" ref="S2:S11" totalsRowShown="0">
  <autoFilter ref="S2:S11"/>
  <tableColumns count="1">
    <tableColumn id="1" name="Post"/>
  </tableColumns>
  <tableStyleInfo name="TableStyleMedium2" showFirstColumn="0" showLastColumn="0" showRowStripes="1" showColumnStripes="0"/>
</table>
</file>

<file path=xl/tables/table2.xml><?xml version="1.0" encoding="utf-8"?>
<table xmlns="http://schemas.openxmlformats.org/spreadsheetml/2006/main" id="4" name="Table35" displayName="Table35" ref="B9:D25" headerRowDxfId="148" dataDxfId="147" totalsRowDxfId="146">
  <tableColumns count="3">
    <tableColumn id="1" name="Nummer" totalsRowLabel="Totale omkostninger" dataDxfId="107" totalsRowDxfId="145"/>
    <tableColumn id="2" name="Post" dataDxfId="106" totalsRowDxfId="144"/>
    <tableColumn id="3" name="Beløb" totalsRowFunction="sum" dataDxfId="105" totalsRowDxfId="143"/>
  </tableColumns>
  <tableStyleInfo name="ERST" showFirstColumn="0" showLastColumn="0" showRowStripes="1" showColumnStripes="0"/>
</table>
</file>

<file path=xl/tables/table3.xml><?xml version="1.0" encoding="utf-8"?>
<table xmlns="http://schemas.openxmlformats.org/spreadsheetml/2006/main" id="3" name="Table354" displayName="Table354" ref="B29:D45" headerRowDxfId="48" dataDxfId="142" totalsRowDxfId="141">
  <tableColumns count="3">
    <tableColumn id="1" name="Nummer" totalsRowLabel="Totale indtægter" dataDxfId="104" totalsRowDxfId="140"/>
    <tableColumn id="2" name="Post" dataDxfId="103" totalsRowDxfId="139"/>
    <tableColumn id="3" name="Beløb" totalsRowFunction="sum" dataDxfId="102" totalsRowDxfId="138"/>
  </tableColumns>
  <tableStyleInfo name="ERST" showFirstColumn="0" showLastColumn="0" showRowStripes="1" showColumnStripes="0"/>
</table>
</file>

<file path=xl/tables/table4.xml><?xml version="1.0" encoding="utf-8"?>
<table xmlns="http://schemas.openxmlformats.org/spreadsheetml/2006/main" id="8" name="Table3569" displayName="Table3569" ref="B9:D25" headerRowDxfId="44" dataDxfId="42" totalsRowDxfId="43">
  <tableColumns count="3">
    <tableColumn id="1" name="Nummer" totalsRowLabel="Totale omkostninger" dataDxfId="47" totalsRowDxfId="137"/>
    <tableColumn id="2" name="Post" dataDxfId="46" totalsRowDxfId="136"/>
    <tableColumn id="3" name="Beløb" totalsRowFunction="sum" dataDxfId="45" totalsRowDxfId="135"/>
  </tableColumns>
  <tableStyleInfo name="ERST" showFirstColumn="0" showLastColumn="0" showRowStripes="1" showColumnStripes="0"/>
</table>
</file>

<file path=xl/tables/table5.xml><?xml version="1.0" encoding="utf-8"?>
<table xmlns="http://schemas.openxmlformats.org/spreadsheetml/2006/main" id="9" name="Table354710" displayName="Table354710" ref="B29:D45" headerRowDxfId="38" dataDxfId="36" totalsRowDxfId="37">
  <tableColumns count="3">
    <tableColumn id="1" name="Nummer" totalsRowLabel="Totale indtægter" dataDxfId="41" totalsRowDxfId="134"/>
    <tableColumn id="2" name="Post" dataDxfId="40" totalsRowDxfId="133"/>
    <tableColumn id="3" name="Beløb" totalsRowFunction="sum" dataDxfId="39" totalsRowDxfId="132"/>
  </tableColumns>
  <tableStyleInfo name="ERST" showFirstColumn="0" showLastColumn="0" showRowStripes="1" showColumnStripes="0"/>
</table>
</file>

<file path=xl/tables/table6.xml><?xml version="1.0" encoding="utf-8"?>
<table xmlns="http://schemas.openxmlformats.org/spreadsheetml/2006/main" id="19" name="Table3569111320" displayName="Table3569111320" ref="B9:D25" headerRowDxfId="32" dataDxfId="30" totalsRowDxfId="31">
  <tableColumns count="3">
    <tableColumn id="1" name="Nummer" totalsRowLabel="Totale omkostninger" dataDxfId="35" totalsRowDxfId="131"/>
    <tableColumn id="2" name="Post" dataDxfId="34" totalsRowDxfId="130"/>
    <tableColumn id="3" name="Beløb" totalsRowFunction="sum" dataDxfId="33" totalsRowDxfId="129"/>
  </tableColumns>
  <tableStyleInfo name="ERST" showFirstColumn="0" showLastColumn="0" showRowStripes="1" showColumnStripes="0"/>
</table>
</file>

<file path=xl/tables/table7.xml><?xml version="1.0" encoding="utf-8"?>
<table xmlns="http://schemas.openxmlformats.org/spreadsheetml/2006/main" id="20" name="Table354710121721" displayName="Table354710121721" ref="B29:D45" headerRowDxfId="26" dataDxfId="24" totalsRowDxfId="25">
  <tableColumns count="3">
    <tableColumn id="1" name="Nummer" totalsRowLabel="Totale indtægter" dataDxfId="29" totalsRowDxfId="128"/>
    <tableColumn id="2" name="Post" dataDxfId="28" totalsRowDxfId="127"/>
    <tableColumn id="3" name="Beløb" totalsRowFunction="sum" dataDxfId="27" totalsRowDxfId="126"/>
  </tableColumns>
  <tableStyleInfo name="ERST" showFirstColumn="0" showLastColumn="0" showRowStripes="1" showColumnStripes="0"/>
</table>
</file>

<file path=xl/tables/table8.xml><?xml version="1.0" encoding="utf-8"?>
<table xmlns="http://schemas.openxmlformats.org/spreadsheetml/2006/main" id="12" name="Table35691113" displayName="Table35691113" ref="B9:D25" headerRowDxfId="20" dataDxfId="18" totalsRowDxfId="19">
  <tableColumns count="3">
    <tableColumn id="1" name="Nummer" totalsRowLabel="Totale omkostninger" dataDxfId="23" totalsRowDxfId="125"/>
    <tableColumn id="2" name="Post" dataDxfId="22" totalsRowDxfId="124"/>
    <tableColumn id="3" name="Beløb" totalsRowFunction="sum" dataDxfId="21" totalsRowDxfId="123"/>
  </tableColumns>
  <tableStyleInfo name="ERST" showFirstColumn="0" showLastColumn="0" showRowStripes="1" showColumnStripes="0"/>
</table>
</file>

<file path=xl/tables/table9.xml><?xml version="1.0" encoding="utf-8"?>
<table xmlns="http://schemas.openxmlformats.org/spreadsheetml/2006/main" id="16" name="Table3547101217" displayName="Table3547101217" ref="B29:D45" headerRowDxfId="14" dataDxfId="12" totalsRowDxfId="13">
  <tableColumns count="3">
    <tableColumn id="1" name="Nummer" totalsRowLabel="Totale indtægter" dataDxfId="17" totalsRowDxfId="122"/>
    <tableColumn id="2" name="Post" dataDxfId="16" totalsRowDxfId="121"/>
    <tableColumn id="3" name="Beløb" totalsRowFunction="sum" dataDxfId="15" totalsRowDxfId="120"/>
  </tableColumns>
  <tableStyleInfo name="ERST"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6" Type="http://schemas.openxmlformats.org/officeDocument/2006/relationships/table" Target="../tables/table15.xml"/><Relationship Id="rId5" Type="http://schemas.openxmlformats.org/officeDocument/2006/relationships/table" Target="../tables/table14.xml"/><Relationship Id="rId10" Type="http://schemas.openxmlformats.org/officeDocument/2006/relationships/comments" Target="../comments1.xml"/><Relationship Id="rId4" Type="http://schemas.openxmlformats.org/officeDocument/2006/relationships/table" Target="../tables/table13.xml"/><Relationship Id="rId9"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3"/>
  <sheetViews>
    <sheetView showGridLines="0" showZeros="0" zoomScale="70" zoomScaleNormal="70" workbookViewId="0">
      <selection activeCell="I5" sqref="I5"/>
    </sheetView>
  </sheetViews>
  <sheetFormatPr defaultColWidth="9.44140625" defaultRowHeight="13.8" x14ac:dyDescent="0.25"/>
  <cols>
    <col min="1" max="1" width="3" style="13" customWidth="1"/>
    <col min="2" max="2" width="54.44140625" style="13" customWidth="1"/>
    <col min="3" max="3" width="50.109375" style="13" customWidth="1"/>
    <col min="4" max="4" width="43.44140625" style="13" customWidth="1"/>
    <col min="5" max="16384" width="9.44140625" style="13"/>
  </cols>
  <sheetData>
    <row r="1" spans="1:4" s="16" customFormat="1" ht="14.4" thickBot="1" x14ac:dyDescent="0.3">
      <c r="A1" s="21"/>
      <c r="B1" s="21"/>
      <c r="C1" s="21"/>
      <c r="D1" s="21"/>
    </row>
    <row r="2" spans="1:4" s="16" customFormat="1" ht="31.8" customHeight="1" x14ac:dyDescent="0.25">
      <c r="A2" s="21"/>
      <c r="B2" s="56" t="s">
        <v>73</v>
      </c>
      <c r="C2" s="57"/>
      <c r="D2" s="58"/>
    </row>
    <row r="3" spans="1:4" s="17" customFormat="1" ht="55.8" customHeight="1" x14ac:dyDescent="0.25">
      <c r="A3" s="22"/>
      <c r="B3" s="35" t="s">
        <v>67</v>
      </c>
      <c r="C3" s="49"/>
      <c r="D3" s="36" t="s">
        <v>70</v>
      </c>
    </row>
    <row r="4" spans="1:4" s="17" customFormat="1" ht="66" customHeight="1" x14ac:dyDescent="0.25">
      <c r="A4" s="22"/>
      <c r="B4" s="37" t="s">
        <v>68</v>
      </c>
      <c r="C4" s="50" t="s">
        <v>69</v>
      </c>
      <c r="D4" s="62" t="s">
        <v>75</v>
      </c>
    </row>
    <row r="5" spans="1:4" s="16" customFormat="1" ht="90.6" customHeight="1" x14ac:dyDescent="0.35">
      <c r="A5" s="21"/>
      <c r="B5" s="38" t="s">
        <v>65</v>
      </c>
      <c r="C5" s="39">
        <f>IF(D13&gt;25000,25000,D13)</f>
        <v>0</v>
      </c>
      <c r="D5" s="63"/>
    </row>
    <row r="6" spans="1:4" s="16" customFormat="1" ht="28.2" customHeight="1" x14ac:dyDescent="0.25">
      <c r="A6" s="21"/>
      <c r="B6" s="59"/>
      <c r="C6" s="60"/>
      <c r="D6" s="61"/>
    </row>
    <row r="7" spans="1:4" s="18" customFormat="1" ht="61.5" customHeight="1" x14ac:dyDescent="0.25">
      <c r="A7" s="23"/>
      <c r="B7" s="40" t="s">
        <v>38</v>
      </c>
      <c r="C7" s="41" t="s">
        <v>66</v>
      </c>
      <c r="D7" s="42" t="s">
        <v>76</v>
      </c>
    </row>
    <row r="8" spans="1:4" ht="53.1" customHeight="1" x14ac:dyDescent="0.25">
      <c r="A8" s="21"/>
      <c r="B8" s="43">
        <v>1</v>
      </c>
      <c r="C8" s="44">
        <f>Aktivitet1!D4</f>
        <v>0</v>
      </c>
      <c r="D8" s="45">
        <f>Aktivitet1!G47</f>
        <v>0</v>
      </c>
    </row>
    <row r="9" spans="1:4" ht="35.1" customHeight="1" x14ac:dyDescent="0.25">
      <c r="A9" s="21"/>
      <c r="B9" s="43">
        <v>2</v>
      </c>
      <c r="C9" s="44">
        <f>Aktivitet2!D4</f>
        <v>0</v>
      </c>
      <c r="D9" s="45">
        <f>Aktivitet2!G47</f>
        <v>0</v>
      </c>
    </row>
    <row r="10" spans="1:4" ht="35.1" customHeight="1" x14ac:dyDescent="0.25">
      <c r="A10" s="21"/>
      <c r="B10" s="43">
        <v>3</v>
      </c>
      <c r="C10" s="44">
        <f>Aktivitet3!D4</f>
        <v>0</v>
      </c>
      <c r="D10" s="45">
        <f>Aktivitet3!G47</f>
        <v>0</v>
      </c>
    </row>
    <row r="11" spans="1:4" ht="35.1" customHeight="1" x14ac:dyDescent="0.25">
      <c r="A11" s="21"/>
      <c r="B11" s="43">
        <v>4</v>
      </c>
      <c r="C11" s="44">
        <f>Aktivitet3!D4</f>
        <v>0</v>
      </c>
      <c r="D11" s="45">
        <f>Aktivitet4!G47</f>
        <v>0</v>
      </c>
    </row>
    <row r="12" spans="1:4" ht="35.1" customHeight="1" x14ac:dyDescent="0.25">
      <c r="A12" s="21"/>
      <c r="B12" s="43">
        <v>5</v>
      </c>
      <c r="C12" s="44">
        <f>Aktivitet5!D4</f>
        <v>0</v>
      </c>
      <c r="D12" s="45">
        <f>Aktivitet5!G47</f>
        <v>0</v>
      </c>
    </row>
    <row r="13" spans="1:4" ht="35.1" customHeight="1" thickBot="1" x14ac:dyDescent="0.3">
      <c r="A13" s="21"/>
      <c r="B13" s="46" t="s">
        <v>64</v>
      </c>
      <c r="C13" s="47"/>
      <c r="D13" s="48">
        <f>SUBTOTAL(109,D8:D12)</f>
        <v>0</v>
      </c>
    </row>
  </sheetData>
  <sheetProtection algorithmName="SHA-512" hashValue="69tkptXLCnADuaEjOIcBaOR8hzor19ktMZRBByYMa0onNpGCncRS5dokmQh4j11SWCHOOn0ZTd90ctW7SJkzvQ==" saltValue="VRTrftXG2iGCyQdMDDBjfg==" spinCount="100000" sheet="1" objects="1" scenarios="1"/>
  <mergeCells count="3">
    <mergeCell ref="B2:D2"/>
    <mergeCell ref="B6:D6"/>
    <mergeCell ref="D4:D5"/>
  </mergeCells>
  <phoneticPr fontId="2" type="noConversion"/>
  <conditionalFormatting sqref="C3:C4">
    <cfRule type="expression" dxfId="101" priority="71">
      <formula>#REF!&lt;&gt;"Angiv CVR-nummer her"</formula>
    </cfRule>
  </conditionalFormatting>
  <conditionalFormatting sqref="C13">
    <cfRule type="expression" dxfId="100" priority="73">
      <formula>IF($C$8:$C$13&lt;&gt;"Skriv navn på arrangementet",1,0)</formula>
    </cfRule>
  </conditionalFormatting>
  <conditionalFormatting sqref="C5">
    <cfRule type="cellIs" dxfId="99" priority="1" operator="lessThan">
      <formula>0</formula>
    </cfRule>
    <cfRule type="cellIs" dxfId="98" priority="4" operator="lessThan">
      <formula>0</formula>
    </cfRule>
  </conditionalFormatting>
  <conditionalFormatting sqref="D8:D13">
    <cfRule type="cellIs" dxfId="97" priority="2" operator="lessThan">
      <formula>0</formula>
    </cfRule>
    <cfRule type="cellIs" dxfId="96" priority="3" operator="lessThan">
      <formula>0</formula>
    </cfRule>
  </conditionalFormatting>
  <dataValidations count="1">
    <dataValidation type="list" allowBlank="1" showInputMessage="1" showErrorMessage="1" prompt="Vælg baggrund ved at klikke på dropdown-menuen." sqref="C4">
      <formula1>"Vælg baggrund her, Kunstner, Atlet/idrætstalent"</formula1>
    </dataValidation>
  </dataValidations>
  <pageMargins left="0.7" right="0.7" top="0.75" bottom="0.75" header="0.3" footer="0.3"/>
  <pageSetup orientation="portrait" r:id="rId1"/>
  <ignoredErrors>
    <ignoredError sqref="C9:C12"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B1:J47"/>
  <sheetViews>
    <sheetView showGridLines="0" topLeftCell="A2" zoomScale="80" zoomScaleNormal="80" workbookViewId="0">
      <selection activeCell="D5" sqref="D5:G5"/>
    </sheetView>
  </sheetViews>
  <sheetFormatPr defaultColWidth="9.44140625" defaultRowHeight="14.4" x14ac:dyDescent="0.3"/>
  <cols>
    <col min="1" max="1" width="1.5546875" style="7" customWidth="1"/>
    <col min="2" max="2" width="11.5546875" style="7" customWidth="1"/>
    <col min="3" max="3" width="33.5546875" style="7" customWidth="1"/>
    <col min="4" max="4" width="39.109375" style="7" customWidth="1"/>
    <col min="5" max="5" width="16.109375" style="7" customWidth="1"/>
    <col min="6" max="6" width="44.77734375" style="7" customWidth="1"/>
    <col min="7" max="7" width="27.6640625" style="7" customWidth="1"/>
    <col min="8" max="9" width="9.44140625" style="7"/>
    <col min="10" max="10" width="20.44140625" style="7" customWidth="1"/>
    <col min="11" max="16384" width="9.44140625" style="7"/>
  </cols>
  <sheetData>
    <row r="1" spans="2:10" ht="10.35" customHeight="1" thickBot="1" x14ac:dyDescent="0.35">
      <c r="J1" s="8"/>
    </row>
    <row r="2" spans="2:10" ht="21" customHeight="1" x14ac:dyDescent="0.3">
      <c r="B2" s="64" t="s">
        <v>39</v>
      </c>
      <c r="C2" s="65"/>
      <c r="D2" s="65"/>
      <c r="E2" s="65"/>
      <c r="F2" s="65"/>
      <c r="G2" s="66"/>
      <c r="J2" s="8"/>
    </row>
    <row r="3" spans="2:10" ht="15" customHeight="1" x14ac:dyDescent="0.3">
      <c r="B3" s="29"/>
      <c r="C3" s="30"/>
      <c r="D3" s="80"/>
      <c r="E3" s="80"/>
      <c r="F3" s="80"/>
      <c r="G3" s="26"/>
      <c r="J3" s="8"/>
    </row>
    <row r="4" spans="2:10" ht="24.6" customHeight="1" x14ac:dyDescent="0.3">
      <c r="B4" s="76" t="s">
        <v>40</v>
      </c>
      <c r="C4" s="77"/>
      <c r="D4" s="67"/>
      <c r="E4" s="68"/>
      <c r="F4" s="68"/>
      <c r="G4" s="69"/>
      <c r="J4" s="10"/>
    </row>
    <row r="5" spans="2:10" ht="124.5" customHeight="1" x14ac:dyDescent="0.3">
      <c r="B5" s="78" t="s">
        <v>72</v>
      </c>
      <c r="C5" s="79"/>
      <c r="D5" s="70" t="s">
        <v>77</v>
      </c>
      <c r="E5" s="71"/>
      <c r="F5" s="71"/>
      <c r="G5" s="72"/>
    </row>
    <row r="6" spans="2:10" ht="15" customHeight="1" x14ac:dyDescent="0.3">
      <c r="B6" s="91"/>
      <c r="C6" s="92"/>
      <c r="D6" s="92"/>
      <c r="E6" s="92"/>
      <c r="F6" s="92"/>
      <c r="G6" s="93"/>
    </row>
    <row r="7" spans="2:10" ht="19.350000000000001" customHeight="1" x14ac:dyDescent="0.3">
      <c r="B7" s="74" t="s">
        <v>28</v>
      </c>
      <c r="C7" s="73"/>
      <c r="D7" s="75"/>
      <c r="E7" s="87"/>
      <c r="F7" s="87"/>
      <c r="G7" s="125"/>
    </row>
    <row r="8" spans="2:10" ht="15" customHeight="1" x14ac:dyDescent="0.3">
      <c r="B8" s="11"/>
      <c r="C8" s="9"/>
      <c r="D8" s="31"/>
      <c r="E8" s="87"/>
      <c r="F8" s="87"/>
      <c r="G8" s="125"/>
    </row>
    <row r="9" spans="2:10" x14ac:dyDescent="0.3">
      <c r="B9" s="14" t="s">
        <v>1</v>
      </c>
      <c r="C9" s="15" t="s">
        <v>0</v>
      </c>
      <c r="D9" s="32" t="s">
        <v>2</v>
      </c>
      <c r="E9" s="87"/>
      <c r="F9" s="87"/>
      <c r="G9" s="125"/>
    </row>
    <row r="10" spans="2:10" x14ac:dyDescent="0.3">
      <c r="B10" s="12">
        <v>1</v>
      </c>
      <c r="C10" s="25" t="s">
        <v>22</v>
      </c>
      <c r="D10" s="33">
        <v>0</v>
      </c>
      <c r="E10" s="87"/>
      <c r="F10" s="87"/>
      <c r="G10" s="125"/>
    </row>
    <row r="11" spans="2:10" x14ac:dyDescent="0.3">
      <c r="B11" s="12">
        <v>2</v>
      </c>
      <c r="C11" s="25" t="s">
        <v>22</v>
      </c>
      <c r="D11" s="33">
        <v>0</v>
      </c>
      <c r="E11" s="87"/>
      <c r="F11" s="87"/>
      <c r="G11" s="125"/>
    </row>
    <row r="12" spans="2:10" x14ac:dyDescent="0.3">
      <c r="B12" s="12">
        <v>3</v>
      </c>
      <c r="C12" s="25" t="s">
        <v>22</v>
      </c>
      <c r="D12" s="33">
        <v>0</v>
      </c>
      <c r="E12" s="87"/>
      <c r="F12" s="87"/>
      <c r="G12" s="125"/>
    </row>
    <row r="13" spans="2:10" x14ac:dyDescent="0.3">
      <c r="B13" s="12">
        <v>4</v>
      </c>
      <c r="C13" s="25" t="s">
        <v>22</v>
      </c>
      <c r="D13" s="33">
        <v>0</v>
      </c>
      <c r="E13" s="87"/>
      <c r="F13" s="87"/>
      <c r="G13" s="125"/>
    </row>
    <row r="14" spans="2:10" x14ac:dyDescent="0.3">
      <c r="B14" s="12">
        <v>5</v>
      </c>
      <c r="C14" s="25" t="s">
        <v>22</v>
      </c>
      <c r="D14" s="33">
        <v>0</v>
      </c>
      <c r="E14" s="87"/>
      <c r="F14" s="87"/>
      <c r="G14" s="125"/>
    </row>
    <row r="15" spans="2:10" x14ac:dyDescent="0.3">
      <c r="B15" s="12">
        <v>6</v>
      </c>
      <c r="C15" s="25" t="s">
        <v>22</v>
      </c>
      <c r="D15" s="33">
        <v>0</v>
      </c>
      <c r="E15" s="87"/>
      <c r="F15" s="87"/>
      <c r="G15" s="125"/>
    </row>
    <row r="16" spans="2:10" x14ac:dyDescent="0.3">
      <c r="B16" s="12">
        <v>7</v>
      </c>
      <c r="C16" s="25" t="s">
        <v>22</v>
      </c>
      <c r="D16" s="33">
        <v>0</v>
      </c>
      <c r="E16" s="87"/>
      <c r="F16" s="87"/>
      <c r="G16" s="125"/>
    </row>
    <row r="17" spans="2:7" x14ac:dyDescent="0.3">
      <c r="B17" s="12">
        <v>8</v>
      </c>
      <c r="C17" s="25" t="s">
        <v>22</v>
      </c>
      <c r="D17" s="33">
        <v>0</v>
      </c>
      <c r="E17" s="87"/>
      <c r="F17" s="87"/>
      <c r="G17" s="125"/>
    </row>
    <row r="18" spans="2:7" x14ac:dyDescent="0.3">
      <c r="B18" s="12">
        <v>9</v>
      </c>
      <c r="C18" s="25" t="s">
        <v>22</v>
      </c>
      <c r="D18" s="33">
        <v>0</v>
      </c>
      <c r="E18" s="87"/>
      <c r="F18" s="87"/>
      <c r="G18" s="125"/>
    </row>
    <row r="19" spans="2:7" x14ac:dyDescent="0.3">
      <c r="B19" s="12">
        <v>10</v>
      </c>
      <c r="C19" s="25" t="s">
        <v>22</v>
      </c>
      <c r="D19" s="33">
        <v>0</v>
      </c>
      <c r="E19" s="87"/>
      <c r="F19" s="87"/>
      <c r="G19" s="125"/>
    </row>
    <row r="20" spans="2:7" x14ac:dyDescent="0.3">
      <c r="B20" s="12">
        <v>11</v>
      </c>
      <c r="C20" s="25" t="s">
        <v>22</v>
      </c>
      <c r="D20" s="33">
        <v>0</v>
      </c>
      <c r="E20" s="87"/>
      <c r="F20" s="87"/>
      <c r="G20" s="125"/>
    </row>
    <row r="21" spans="2:7" x14ac:dyDescent="0.3">
      <c r="B21" s="12">
        <v>12</v>
      </c>
      <c r="C21" s="25" t="s">
        <v>22</v>
      </c>
      <c r="D21" s="33">
        <v>0</v>
      </c>
      <c r="E21" s="87"/>
      <c r="F21" s="87"/>
      <c r="G21" s="125"/>
    </row>
    <row r="22" spans="2:7" x14ac:dyDescent="0.3">
      <c r="B22" s="12">
        <v>13</v>
      </c>
      <c r="C22" s="25" t="s">
        <v>22</v>
      </c>
      <c r="D22" s="33">
        <v>0</v>
      </c>
      <c r="E22" s="87"/>
      <c r="F22" s="87"/>
      <c r="G22" s="125"/>
    </row>
    <row r="23" spans="2:7" x14ac:dyDescent="0.3">
      <c r="B23" s="12">
        <v>14</v>
      </c>
      <c r="C23" s="25" t="s">
        <v>22</v>
      </c>
      <c r="D23" s="33">
        <v>0</v>
      </c>
      <c r="E23" s="87"/>
      <c r="F23" s="87"/>
      <c r="G23" s="125"/>
    </row>
    <row r="24" spans="2:7" x14ac:dyDescent="0.3">
      <c r="B24" s="12">
        <v>15</v>
      </c>
      <c r="C24" s="25" t="s">
        <v>22</v>
      </c>
      <c r="D24" s="33">
        <v>0</v>
      </c>
      <c r="E24" s="87"/>
      <c r="F24" s="87"/>
      <c r="G24" s="125"/>
    </row>
    <row r="25" spans="2:7" ht="16.8" thickBot="1" x14ac:dyDescent="0.35">
      <c r="B25" s="108" t="s">
        <v>27</v>
      </c>
      <c r="C25" s="100"/>
      <c r="D25" s="101">
        <f>SUM(D10:D24)</f>
        <v>0</v>
      </c>
      <c r="E25" s="87"/>
      <c r="F25" s="87"/>
      <c r="G25" s="125"/>
    </row>
    <row r="26" spans="2:7" x14ac:dyDescent="0.3">
      <c r="B26" s="51"/>
      <c r="C26" s="126"/>
      <c r="D26" s="127"/>
      <c r="E26" s="87"/>
      <c r="F26" s="87"/>
      <c r="G26" s="125"/>
    </row>
    <row r="27" spans="2:7" ht="16.2" x14ac:dyDescent="0.3">
      <c r="B27" s="74" t="s">
        <v>3</v>
      </c>
      <c r="C27" s="73"/>
      <c r="D27" s="75"/>
      <c r="E27" s="87"/>
      <c r="F27" s="87"/>
      <c r="G27" s="125"/>
    </row>
    <row r="28" spans="2:7" x14ac:dyDescent="0.3">
      <c r="B28" s="11"/>
      <c r="C28" s="9"/>
      <c r="D28" s="31"/>
      <c r="E28" s="87"/>
      <c r="F28" s="87"/>
      <c r="G28" s="125"/>
    </row>
    <row r="29" spans="2:7" x14ac:dyDescent="0.3">
      <c r="B29" s="14" t="s">
        <v>1</v>
      </c>
      <c r="C29" s="15" t="s">
        <v>0</v>
      </c>
      <c r="D29" s="32" t="s">
        <v>2</v>
      </c>
      <c r="E29" s="87"/>
      <c r="F29" s="87"/>
      <c r="G29" s="125"/>
    </row>
    <row r="30" spans="2:7" x14ac:dyDescent="0.3">
      <c r="B30" s="12">
        <v>1</v>
      </c>
      <c r="C30" s="25" t="s">
        <v>22</v>
      </c>
      <c r="D30" s="33">
        <v>0</v>
      </c>
      <c r="E30" s="87"/>
      <c r="F30" s="87"/>
      <c r="G30" s="125"/>
    </row>
    <row r="31" spans="2:7" x14ac:dyDescent="0.3">
      <c r="B31" s="12">
        <v>2</v>
      </c>
      <c r="C31" s="25" t="s">
        <v>22</v>
      </c>
      <c r="D31" s="33">
        <v>0</v>
      </c>
      <c r="E31" s="87"/>
      <c r="F31" s="87"/>
      <c r="G31" s="125"/>
    </row>
    <row r="32" spans="2:7" x14ac:dyDescent="0.3">
      <c r="B32" s="12">
        <v>3</v>
      </c>
      <c r="C32" s="25" t="s">
        <v>22</v>
      </c>
      <c r="D32" s="33">
        <v>0</v>
      </c>
      <c r="E32" s="87"/>
      <c r="F32" s="87"/>
      <c r="G32" s="125"/>
    </row>
    <row r="33" spans="2:7" x14ac:dyDescent="0.3">
      <c r="B33" s="12">
        <v>4</v>
      </c>
      <c r="C33" s="25" t="s">
        <v>22</v>
      </c>
      <c r="D33" s="33">
        <v>0</v>
      </c>
      <c r="E33" s="87"/>
      <c r="F33" s="87"/>
      <c r="G33" s="125"/>
    </row>
    <row r="34" spans="2:7" x14ac:dyDescent="0.3">
      <c r="B34" s="12">
        <v>5</v>
      </c>
      <c r="C34" s="25" t="s">
        <v>22</v>
      </c>
      <c r="D34" s="33">
        <v>0</v>
      </c>
      <c r="E34" s="87"/>
      <c r="F34" s="87"/>
      <c r="G34" s="125"/>
    </row>
    <row r="35" spans="2:7" x14ac:dyDescent="0.3">
      <c r="B35" s="12">
        <v>6</v>
      </c>
      <c r="C35" s="25" t="s">
        <v>22</v>
      </c>
      <c r="D35" s="33">
        <v>0</v>
      </c>
      <c r="E35" s="87"/>
      <c r="F35" s="87"/>
      <c r="G35" s="125"/>
    </row>
    <row r="36" spans="2:7" x14ac:dyDescent="0.3">
      <c r="B36" s="12">
        <v>7</v>
      </c>
      <c r="C36" s="25" t="s">
        <v>22</v>
      </c>
      <c r="D36" s="33">
        <v>0</v>
      </c>
      <c r="E36" s="87"/>
      <c r="F36" s="87"/>
      <c r="G36" s="125"/>
    </row>
    <row r="37" spans="2:7" x14ac:dyDescent="0.3">
      <c r="B37" s="12">
        <v>8</v>
      </c>
      <c r="C37" s="25" t="s">
        <v>22</v>
      </c>
      <c r="D37" s="33">
        <v>0</v>
      </c>
      <c r="E37" s="87"/>
      <c r="F37" s="87"/>
      <c r="G37" s="125"/>
    </row>
    <row r="38" spans="2:7" x14ac:dyDescent="0.3">
      <c r="B38" s="12">
        <v>9</v>
      </c>
      <c r="C38" s="25" t="s">
        <v>22</v>
      </c>
      <c r="D38" s="33">
        <v>0</v>
      </c>
      <c r="E38" s="87"/>
      <c r="F38" s="87"/>
      <c r="G38" s="125"/>
    </row>
    <row r="39" spans="2:7" x14ac:dyDescent="0.3">
      <c r="B39" s="12">
        <v>10</v>
      </c>
      <c r="C39" s="25" t="s">
        <v>22</v>
      </c>
      <c r="D39" s="33">
        <v>0</v>
      </c>
      <c r="E39" s="87"/>
      <c r="F39" s="87"/>
      <c r="G39" s="125"/>
    </row>
    <row r="40" spans="2:7" x14ac:dyDescent="0.3">
      <c r="B40" s="12">
        <v>11</v>
      </c>
      <c r="C40" s="25" t="s">
        <v>22</v>
      </c>
      <c r="D40" s="33">
        <v>0</v>
      </c>
      <c r="E40" s="87"/>
      <c r="F40" s="87"/>
      <c r="G40" s="125"/>
    </row>
    <row r="41" spans="2:7" x14ac:dyDescent="0.3">
      <c r="B41" s="12">
        <v>12</v>
      </c>
      <c r="C41" s="25" t="s">
        <v>22</v>
      </c>
      <c r="D41" s="33">
        <v>0</v>
      </c>
      <c r="E41" s="87"/>
      <c r="F41" s="87"/>
      <c r="G41" s="125"/>
    </row>
    <row r="42" spans="2:7" x14ac:dyDescent="0.3">
      <c r="B42" s="12">
        <v>13</v>
      </c>
      <c r="C42" s="25" t="s">
        <v>22</v>
      </c>
      <c r="D42" s="33">
        <v>0</v>
      </c>
      <c r="E42" s="87"/>
      <c r="F42" s="87"/>
      <c r="G42" s="125"/>
    </row>
    <row r="43" spans="2:7" x14ac:dyDescent="0.3">
      <c r="B43" s="12">
        <v>14</v>
      </c>
      <c r="C43" s="25" t="s">
        <v>22</v>
      </c>
      <c r="D43" s="33">
        <v>0</v>
      </c>
      <c r="E43" s="87"/>
      <c r="F43" s="87"/>
      <c r="G43" s="125"/>
    </row>
    <row r="44" spans="2:7" x14ac:dyDescent="0.3">
      <c r="B44" s="12">
        <v>15</v>
      </c>
      <c r="C44" s="25" t="s">
        <v>22</v>
      </c>
      <c r="D44" s="33">
        <v>0</v>
      </c>
      <c r="E44" s="87"/>
      <c r="F44" s="87"/>
      <c r="G44" s="125"/>
    </row>
    <row r="45" spans="2:7" ht="16.8" thickBot="1" x14ac:dyDescent="0.35">
      <c r="B45" s="108" t="s">
        <v>71</v>
      </c>
      <c r="C45" s="100"/>
      <c r="D45" s="101">
        <f>SUM(D30:D44)</f>
        <v>0</v>
      </c>
      <c r="E45" s="87"/>
      <c r="F45" s="87"/>
      <c r="G45" s="125"/>
    </row>
    <row r="46" spans="2:7" x14ac:dyDescent="0.3">
      <c r="B46" s="84"/>
      <c r="C46" s="85"/>
      <c r="D46" s="86"/>
      <c r="E46" s="87"/>
      <c r="F46" s="87"/>
      <c r="G46" s="125"/>
    </row>
    <row r="47" spans="2:7" ht="15" thickBot="1" x14ac:dyDescent="0.35">
      <c r="B47" s="102"/>
      <c r="C47" s="103"/>
      <c r="D47" s="104" t="s">
        <v>76</v>
      </c>
      <c r="E47" s="105"/>
      <c r="F47" s="106"/>
      <c r="G47" s="107">
        <f>D25-D45</f>
        <v>0</v>
      </c>
    </row>
  </sheetData>
  <sheetProtection algorithmName="SHA-512" hashValue="BA1TDIbQ1PCClByGlogQBJCCeMgX//QGM4dGrJr5VqcHGuEJhHjw6xxYjE0qlZhgIAjpodQdwx8tlJ3fMPl2XA==" saltValue="qdPYVJnSd95f+PNz0e9d7Q==" spinCount="100000" sheet="1" objects="1" scenarios="1"/>
  <dataConsolidate/>
  <mergeCells count="9">
    <mergeCell ref="B2:G2"/>
    <mergeCell ref="D4:G4"/>
    <mergeCell ref="D5:G5"/>
    <mergeCell ref="B27:D27"/>
    <mergeCell ref="B7:D7"/>
    <mergeCell ref="B4:C4"/>
    <mergeCell ref="B5:C5"/>
    <mergeCell ref="D3:F3"/>
    <mergeCell ref="C6:G6"/>
  </mergeCells>
  <phoneticPr fontId="2" type="noConversion"/>
  <conditionalFormatting sqref="D4">
    <cfRule type="expression" dxfId="95" priority="55">
      <formula>IF($D$4 &lt;&gt;"Angiv navn",1,0)</formula>
    </cfRule>
  </conditionalFormatting>
  <conditionalFormatting sqref="C10:C26">
    <cfRule type="expression" dxfId="94" priority="5">
      <formula>IF(C10&lt;&gt;"Beskrivelse af post",1,0)</formula>
    </cfRule>
    <cfRule type="expression" dxfId="93" priority="6">
      <formula>A10 = "Øvrige"</formula>
    </cfRule>
  </conditionalFormatting>
  <conditionalFormatting sqref="C46">
    <cfRule type="expression" dxfId="92" priority="76">
      <formula>IF(C46&lt;&gt;"Beskrivelse af post",1,0)</formula>
    </cfRule>
    <cfRule type="expression" dxfId="91" priority="77">
      <formula>A27 = "Øvrige"</formula>
    </cfRule>
  </conditionalFormatting>
  <conditionalFormatting sqref="C30:C45">
    <cfRule type="expression" dxfId="90" priority="80">
      <formula>IF(C30&lt;&gt;"Beskrivelse af post",1,0)</formula>
    </cfRule>
    <cfRule type="expression" dxfId="89" priority="81">
      <formula>A32 = "Øvrige"</formula>
    </cfRule>
  </conditionalFormatting>
  <conditionalFormatting sqref="F7:F46">
    <cfRule type="expression" dxfId="88" priority="84">
      <formula>IF(F7&lt;&gt;"Beskrivelse af post",1,0)</formula>
    </cfRule>
    <cfRule type="expression" dxfId="87" priority="85">
      <formula>A10 = "Øvrige"</formula>
    </cfRule>
  </conditionalFormatting>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7"/>
  <sheetViews>
    <sheetView showGridLines="0" zoomScaleNormal="100" workbookViewId="0">
      <selection activeCell="D4" sqref="D4:G4"/>
    </sheetView>
  </sheetViews>
  <sheetFormatPr defaultColWidth="9.44140625" defaultRowHeight="14.4" x14ac:dyDescent="0.3"/>
  <cols>
    <col min="1" max="1" width="1.5546875" style="7" customWidth="1"/>
    <col min="2" max="2" width="11.5546875" style="7" customWidth="1"/>
    <col min="3" max="3" width="33.5546875" style="7" customWidth="1"/>
    <col min="4" max="4" width="39.109375" style="7" customWidth="1"/>
    <col min="5" max="5" width="16.109375" style="7" customWidth="1"/>
    <col min="6" max="6" width="44.77734375" style="7" customWidth="1"/>
    <col min="7" max="7" width="27.6640625" style="7" customWidth="1"/>
    <col min="8" max="9" width="9.44140625" style="7"/>
    <col min="10" max="10" width="20.44140625" style="7" customWidth="1"/>
    <col min="11" max="16384" width="9.44140625" style="7"/>
  </cols>
  <sheetData>
    <row r="1" spans="2:10" ht="10.35" customHeight="1" thickBot="1" x14ac:dyDescent="0.35">
      <c r="J1" s="8"/>
    </row>
    <row r="2" spans="2:10" ht="25.8" customHeight="1" x14ac:dyDescent="0.3">
      <c r="B2" s="64" t="s">
        <v>39</v>
      </c>
      <c r="C2" s="65"/>
      <c r="D2" s="65"/>
      <c r="E2" s="65"/>
      <c r="F2" s="65"/>
      <c r="G2" s="66"/>
      <c r="J2" s="8"/>
    </row>
    <row r="3" spans="2:10" ht="15" customHeight="1" x14ac:dyDescent="0.3">
      <c r="B3" s="29"/>
      <c r="C3" s="30"/>
      <c r="D3" s="80"/>
      <c r="E3" s="80"/>
      <c r="F3" s="80"/>
      <c r="G3" s="26"/>
      <c r="J3" s="8"/>
    </row>
    <row r="4" spans="2:10" ht="24.6" customHeight="1" x14ac:dyDescent="0.3">
      <c r="B4" s="76" t="s">
        <v>40</v>
      </c>
      <c r="C4" s="77"/>
      <c r="D4" s="81"/>
      <c r="E4" s="82"/>
      <c r="F4" s="82"/>
      <c r="G4" s="83"/>
      <c r="J4" s="10"/>
    </row>
    <row r="5" spans="2:10" ht="124.5" customHeight="1" x14ac:dyDescent="0.3">
      <c r="B5" s="78" t="s">
        <v>72</v>
      </c>
      <c r="C5" s="79"/>
      <c r="D5" s="113" t="s">
        <v>77</v>
      </c>
      <c r="E5" s="114"/>
      <c r="F5" s="114"/>
      <c r="G5" s="115"/>
    </row>
    <row r="6" spans="2:10" ht="15" customHeight="1" x14ac:dyDescent="0.3">
      <c r="B6" s="122"/>
      <c r="C6" s="117"/>
      <c r="D6" s="117"/>
      <c r="E6" s="117"/>
      <c r="F6" s="117"/>
      <c r="G6" s="123"/>
    </row>
    <row r="7" spans="2:10" ht="19.350000000000001" customHeight="1" x14ac:dyDescent="0.3">
      <c r="B7" s="74" t="s">
        <v>28</v>
      </c>
      <c r="C7" s="73"/>
      <c r="D7" s="75"/>
      <c r="E7" s="110"/>
      <c r="F7" s="110"/>
      <c r="G7" s="112"/>
    </row>
    <row r="8" spans="2:10" ht="15" customHeight="1" x14ac:dyDescent="0.3">
      <c r="B8" s="11"/>
      <c r="C8" s="9"/>
      <c r="D8" s="31"/>
      <c r="E8" s="110"/>
      <c r="F8" s="110"/>
      <c r="G8" s="112"/>
    </row>
    <row r="9" spans="2:10" ht="16.2" x14ac:dyDescent="0.3">
      <c r="B9" s="14" t="s">
        <v>1</v>
      </c>
      <c r="C9" s="15" t="s">
        <v>0</v>
      </c>
      <c r="D9" s="32" t="s">
        <v>2</v>
      </c>
      <c r="E9" s="110"/>
      <c r="F9" s="110"/>
      <c r="G9" s="112"/>
    </row>
    <row r="10" spans="2:10" ht="16.2" x14ac:dyDescent="0.3">
      <c r="B10" s="12">
        <v>1</v>
      </c>
      <c r="C10" s="25" t="s">
        <v>22</v>
      </c>
      <c r="D10" s="33">
        <v>0</v>
      </c>
      <c r="E10" s="110"/>
      <c r="F10" s="110"/>
      <c r="G10" s="112"/>
    </row>
    <row r="11" spans="2:10" ht="16.2" x14ac:dyDescent="0.3">
      <c r="B11" s="12">
        <v>2</v>
      </c>
      <c r="C11" s="25" t="s">
        <v>22</v>
      </c>
      <c r="D11" s="33">
        <v>0</v>
      </c>
      <c r="E11" s="110"/>
      <c r="F11" s="110"/>
      <c r="G11" s="112"/>
    </row>
    <row r="12" spans="2:10" ht="16.2" x14ac:dyDescent="0.3">
      <c r="B12" s="12">
        <v>3</v>
      </c>
      <c r="C12" s="25" t="s">
        <v>22</v>
      </c>
      <c r="D12" s="33">
        <v>0</v>
      </c>
      <c r="E12" s="110"/>
      <c r="F12" s="110"/>
      <c r="G12" s="112"/>
    </row>
    <row r="13" spans="2:10" ht="16.2" x14ac:dyDescent="0.3">
      <c r="B13" s="12">
        <v>4</v>
      </c>
      <c r="C13" s="25" t="s">
        <v>22</v>
      </c>
      <c r="D13" s="33">
        <v>0</v>
      </c>
      <c r="E13" s="110"/>
      <c r="F13" s="110"/>
      <c r="G13" s="112"/>
    </row>
    <row r="14" spans="2:10" ht="16.2" x14ac:dyDescent="0.3">
      <c r="B14" s="12">
        <v>5</v>
      </c>
      <c r="C14" s="25" t="s">
        <v>22</v>
      </c>
      <c r="D14" s="33">
        <v>0</v>
      </c>
      <c r="E14" s="110"/>
      <c r="F14" s="110"/>
      <c r="G14" s="112"/>
    </row>
    <row r="15" spans="2:10" ht="16.2" x14ac:dyDescent="0.3">
      <c r="B15" s="12">
        <v>6</v>
      </c>
      <c r="C15" s="25" t="s">
        <v>22</v>
      </c>
      <c r="D15" s="33">
        <v>0</v>
      </c>
      <c r="E15" s="110"/>
      <c r="F15" s="110"/>
      <c r="G15" s="112"/>
    </row>
    <row r="16" spans="2:10" ht="16.2" x14ac:dyDescent="0.3">
      <c r="B16" s="12">
        <v>7</v>
      </c>
      <c r="C16" s="25" t="s">
        <v>22</v>
      </c>
      <c r="D16" s="33">
        <v>0</v>
      </c>
      <c r="E16" s="110"/>
      <c r="F16" s="110"/>
      <c r="G16" s="112"/>
    </row>
    <row r="17" spans="2:7" ht="16.2" x14ac:dyDescent="0.3">
      <c r="B17" s="12">
        <v>8</v>
      </c>
      <c r="C17" s="25" t="s">
        <v>22</v>
      </c>
      <c r="D17" s="33">
        <v>0</v>
      </c>
      <c r="E17" s="110"/>
      <c r="F17" s="110"/>
      <c r="G17" s="112"/>
    </row>
    <row r="18" spans="2:7" ht="16.2" x14ac:dyDescent="0.3">
      <c r="B18" s="12">
        <v>9</v>
      </c>
      <c r="C18" s="25" t="s">
        <v>22</v>
      </c>
      <c r="D18" s="33">
        <v>0</v>
      </c>
      <c r="E18" s="110"/>
      <c r="F18" s="110"/>
      <c r="G18" s="112"/>
    </row>
    <row r="19" spans="2:7" ht="16.2" x14ac:dyDescent="0.3">
      <c r="B19" s="12">
        <v>10</v>
      </c>
      <c r="C19" s="25" t="s">
        <v>22</v>
      </c>
      <c r="D19" s="33">
        <v>0</v>
      </c>
      <c r="E19" s="110"/>
      <c r="F19" s="110"/>
      <c r="G19" s="112"/>
    </row>
    <row r="20" spans="2:7" ht="16.2" x14ac:dyDescent="0.3">
      <c r="B20" s="12">
        <v>11</v>
      </c>
      <c r="C20" s="25" t="s">
        <v>22</v>
      </c>
      <c r="D20" s="33">
        <v>0</v>
      </c>
      <c r="E20" s="110"/>
      <c r="F20" s="110"/>
      <c r="G20" s="112"/>
    </row>
    <row r="21" spans="2:7" ht="16.2" x14ac:dyDescent="0.3">
      <c r="B21" s="12">
        <v>12</v>
      </c>
      <c r="C21" s="25" t="s">
        <v>22</v>
      </c>
      <c r="D21" s="33">
        <v>0</v>
      </c>
      <c r="E21" s="110"/>
      <c r="F21" s="110"/>
      <c r="G21" s="112"/>
    </row>
    <row r="22" spans="2:7" ht="16.2" x14ac:dyDescent="0.3">
      <c r="B22" s="12">
        <v>13</v>
      </c>
      <c r="C22" s="25" t="s">
        <v>22</v>
      </c>
      <c r="D22" s="33">
        <v>0</v>
      </c>
      <c r="E22" s="110"/>
      <c r="F22" s="110"/>
      <c r="G22" s="112"/>
    </row>
    <row r="23" spans="2:7" ht="16.2" x14ac:dyDescent="0.3">
      <c r="B23" s="12">
        <v>14</v>
      </c>
      <c r="C23" s="25" t="s">
        <v>22</v>
      </c>
      <c r="D23" s="33">
        <v>0</v>
      </c>
      <c r="E23" s="110"/>
      <c r="F23" s="110"/>
      <c r="G23" s="112"/>
    </row>
    <row r="24" spans="2:7" ht="16.2" x14ac:dyDescent="0.3">
      <c r="B24" s="12">
        <v>15</v>
      </c>
      <c r="C24" s="25" t="s">
        <v>22</v>
      </c>
      <c r="D24" s="33">
        <v>0</v>
      </c>
      <c r="E24" s="110"/>
      <c r="F24" s="110"/>
      <c r="G24" s="112"/>
    </row>
    <row r="25" spans="2:7" ht="16.8" thickBot="1" x14ac:dyDescent="0.35">
      <c r="B25" s="108" t="s">
        <v>27</v>
      </c>
      <c r="C25" s="100"/>
      <c r="D25" s="101">
        <f>SUM(D10:D24)</f>
        <v>0</v>
      </c>
      <c r="E25" s="110"/>
      <c r="F25" s="110"/>
      <c r="G25" s="112"/>
    </row>
    <row r="26" spans="2:7" ht="16.2" x14ac:dyDescent="0.3">
      <c r="B26" s="52"/>
      <c r="C26" s="53"/>
      <c r="D26" s="54"/>
      <c r="E26" s="110"/>
      <c r="F26" s="110"/>
      <c r="G26" s="112"/>
    </row>
    <row r="27" spans="2:7" ht="16.2" x14ac:dyDescent="0.3">
      <c r="B27" s="74" t="s">
        <v>3</v>
      </c>
      <c r="C27" s="73"/>
      <c r="D27" s="75"/>
      <c r="E27" s="110"/>
      <c r="F27" s="110"/>
      <c r="G27" s="112"/>
    </row>
    <row r="28" spans="2:7" ht="16.2" x14ac:dyDescent="0.3">
      <c r="B28" s="11"/>
      <c r="C28" s="9"/>
      <c r="D28" s="31"/>
      <c r="E28" s="110"/>
      <c r="F28" s="110"/>
      <c r="G28" s="112"/>
    </row>
    <row r="29" spans="2:7" ht="16.2" x14ac:dyDescent="0.3">
      <c r="B29" s="14" t="s">
        <v>1</v>
      </c>
      <c r="C29" s="15" t="s">
        <v>0</v>
      </c>
      <c r="D29" s="32" t="s">
        <v>2</v>
      </c>
      <c r="E29" s="110"/>
      <c r="F29" s="110"/>
      <c r="G29" s="112"/>
    </row>
    <row r="30" spans="2:7" ht="16.2" x14ac:dyDescent="0.3">
      <c r="B30" s="12">
        <v>1</v>
      </c>
      <c r="C30" s="25" t="s">
        <v>22</v>
      </c>
      <c r="D30" s="33">
        <v>0</v>
      </c>
      <c r="E30" s="110"/>
      <c r="F30" s="110"/>
      <c r="G30" s="112"/>
    </row>
    <row r="31" spans="2:7" ht="16.2" x14ac:dyDescent="0.3">
      <c r="B31" s="12">
        <v>2</v>
      </c>
      <c r="C31" s="25" t="s">
        <v>22</v>
      </c>
      <c r="D31" s="33">
        <v>0</v>
      </c>
      <c r="E31" s="110"/>
      <c r="F31" s="110"/>
      <c r="G31" s="112"/>
    </row>
    <row r="32" spans="2:7" ht="16.2" x14ac:dyDescent="0.3">
      <c r="B32" s="12">
        <v>3</v>
      </c>
      <c r="C32" s="25" t="s">
        <v>22</v>
      </c>
      <c r="D32" s="33">
        <v>0</v>
      </c>
      <c r="E32" s="110"/>
      <c r="F32" s="110"/>
      <c r="G32" s="112"/>
    </row>
    <row r="33" spans="2:7" ht="16.2" x14ac:dyDescent="0.3">
      <c r="B33" s="12">
        <v>4</v>
      </c>
      <c r="C33" s="25" t="s">
        <v>22</v>
      </c>
      <c r="D33" s="33">
        <v>0</v>
      </c>
      <c r="E33" s="110"/>
      <c r="F33" s="110"/>
      <c r="G33" s="112"/>
    </row>
    <row r="34" spans="2:7" ht="16.2" x14ac:dyDescent="0.3">
      <c r="B34" s="12">
        <v>5</v>
      </c>
      <c r="C34" s="25" t="s">
        <v>22</v>
      </c>
      <c r="D34" s="33">
        <v>0</v>
      </c>
      <c r="E34" s="110"/>
      <c r="F34" s="110"/>
      <c r="G34" s="112"/>
    </row>
    <row r="35" spans="2:7" ht="16.2" x14ac:dyDescent="0.3">
      <c r="B35" s="12">
        <v>6</v>
      </c>
      <c r="C35" s="25" t="s">
        <v>22</v>
      </c>
      <c r="D35" s="33">
        <v>0</v>
      </c>
      <c r="E35" s="110"/>
      <c r="F35" s="110"/>
      <c r="G35" s="112"/>
    </row>
    <row r="36" spans="2:7" ht="16.2" x14ac:dyDescent="0.3">
      <c r="B36" s="12">
        <v>7</v>
      </c>
      <c r="C36" s="25" t="s">
        <v>22</v>
      </c>
      <c r="D36" s="33">
        <v>0</v>
      </c>
      <c r="E36" s="110"/>
      <c r="F36" s="110"/>
      <c r="G36" s="112"/>
    </row>
    <row r="37" spans="2:7" ht="16.2" x14ac:dyDescent="0.3">
      <c r="B37" s="12">
        <v>8</v>
      </c>
      <c r="C37" s="25" t="s">
        <v>22</v>
      </c>
      <c r="D37" s="33">
        <v>0</v>
      </c>
      <c r="E37" s="110"/>
      <c r="F37" s="110"/>
      <c r="G37" s="112"/>
    </row>
    <row r="38" spans="2:7" ht="16.2" x14ac:dyDescent="0.3">
      <c r="B38" s="12">
        <v>9</v>
      </c>
      <c r="C38" s="25" t="s">
        <v>22</v>
      </c>
      <c r="D38" s="33">
        <v>0</v>
      </c>
      <c r="E38" s="110"/>
      <c r="F38" s="110"/>
      <c r="G38" s="112"/>
    </row>
    <row r="39" spans="2:7" ht="16.2" x14ac:dyDescent="0.3">
      <c r="B39" s="12">
        <v>10</v>
      </c>
      <c r="C39" s="25" t="s">
        <v>22</v>
      </c>
      <c r="D39" s="33">
        <v>0</v>
      </c>
      <c r="E39" s="110"/>
      <c r="F39" s="110"/>
      <c r="G39" s="112"/>
    </row>
    <row r="40" spans="2:7" ht="16.2" x14ac:dyDescent="0.3">
      <c r="B40" s="12">
        <v>11</v>
      </c>
      <c r="C40" s="25" t="s">
        <v>22</v>
      </c>
      <c r="D40" s="33">
        <v>0</v>
      </c>
      <c r="E40" s="110"/>
      <c r="F40" s="110"/>
      <c r="G40" s="112"/>
    </row>
    <row r="41" spans="2:7" ht="16.2" x14ac:dyDescent="0.3">
      <c r="B41" s="12">
        <v>12</v>
      </c>
      <c r="C41" s="25" t="s">
        <v>22</v>
      </c>
      <c r="D41" s="33">
        <v>0</v>
      </c>
      <c r="E41" s="110"/>
      <c r="F41" s="110"/>
      <c r="G41" s="112"/>
    </row>
    <row r="42" spans="2:7" ht="16.2" x14ac:dyDescent="0.3">
      <c r="B42" s="12">
        <v>13</v>
      </c>
      <c r="C42" s="25" t="s">
        <v>22</v>
      </c>
      <c r="D42" s="33">
        <v>0</v>
      </c>
      <c r="E42" s="110"/>
      <c r="F42" s="110"/>
      <c r="G42" s="112"/>
    </row>
    <row r="43" spans="2:7" ht="16.2" x14ac:dyDescent="0.3">
      <c r="B43" s="12">
        <v>14</v>
      </c>
      <c r="C43" s="25" t="s">
        <v>22</v>
      </c>
      <c r="D43" s="33">
        <v>0</v>
      </c>
      <c r="E43" s="110"/>
      <c r="F43" s="110"/>
      <c r="G43" s="112"/>
    </row>
    <row r="44" spans="2:7" ht="16.2" x14ac:dyDescent="0.3">
      <c r="B44" s="12">
        <v>15</v>
      </c>
      <c r="C44" s="25" t="s">
        <v>22</v>
      </c>
      <c r="D44" s="33">
        <v>0</v>
      </c>
      <c r="E44" s="110"/>
      <c r="F44" s="110"/>
      <c r="G44" s="112"/>
    </row>
    <row r="45" spans="2:7" ht="16.8" thickBot="1" x14ac:dyDescent="0.35">
      <c r="B45" s="108" t="s">
        <v>71</v>
      </c>
      <c r="C45" s="100"/>
      <c r="D45" s="101">
        <f>SUM(D30:D44)</f>
        <v>0</v>
      </c>
      <c r="E45" s="110"/>
      <c r="F45" s="110"/>
      <c r="G45" s="112"/>
    </row>
    <row r="46" spans="2:7" ht="16.2" x14ac:dyDescent="0.3">
      <c r="B46" s="124"/>
      <c r="C46" s="119"/>
      <c r="D46" s="120"/>
      <c r="E46" s="110"/>
      <c r="F46" s="110"/>
      <c r="G46" s="112"/>
    </row>
    <row r="47" spans="2:7" ht="15" thickBot="1" x14ac:dyDescent="0.35">
      <c r="B47" s="27"/>
      <c r="C47" s="28"/>
      <c r="D47" s="34" t="s">
        <v>76</v>
      </c>
      <c r="E47" s="121"/>
      <c r="F47" s="106"/>
      <c r="G47" s="107">
        <f>D25-D45</f>
        <v>0</v>
      </c>
    </row>
  </sheetData>
  <sheetProtection algorithmName="SHA-512" hashValue="wevXzHiiELIJzzpLAL/KaR8u+YuZDTN3QqGjfcdYuXbF/ZH3aDRLmyEBPQ69lsrfVEz/Xf34vTzsJYIpHWFrew==" saltValue="DjuPm4YbH4FzXCK5bvmcbg==" spinCount="100000" sheet="1" objects="1" scenarios="1"/>
  <dataConsolidate/>
  <mergeCells count="9">
    <mergeCell ref="C6:G6"/>
    <mergeCell ref="B7:D7"/>
    <mergeCell ref="B27:D27"/>
    <mergeCell ref="B2:G2"/>
    <mergeCell ref="D3:F3"/>
    <mergeCell ref="B4:C4"/>
    <mergeCell ref="D4:G4"/>
    <mergeCell ref="B5:C5"/>
    <mergeCell ref="D5:G5"/>
  </mergeCells>
  <conditionalFormatting sqref="D4">
    <cfRule type="expression" dxfId="86" priority="5">
      <formula>IF($D$4 &lt;&gt;"Angiv navn",1,0)</formula>
    </cfRule>
  </conditionalFormatting>
  <conditionalFormatting sqref="C10:C26">
    <cfRule type="expression" dxfId="85" priority="3">
      <formula>IF(C10&lt;&gt;"Beskrivelse af post",1,0)</formula>
    </cfRule>
    <cfRule type="expression" dxfId="84" priority="4">
      <formula>A10 = "Øvrige"</formula>
    </cfRule>
  </conditionalFormatting>
  <conditionalFormatting sqref="C46">
    <cfRule type="expression" dxfId="83" priority="88">
      <formula>IF(C46&lt;&gt;"Beskrivelse af post",1,0)</formula>
    </cfRule>
    <cfRule type="expression" dxfId="82" priority="89">
      <formula>A27 = "Øvrige"</formula>
    </cfRule>
  </conditionalFormatting>
  <conditionalFormatting sqref="C30:C45">
    <cfRule type="expression" dxfId="81" priority="92">
      <formula>IF(C30&lt;&gt;"Beskrivelse af post",1,0)</formula>
    </cfRule>
    <cfRule type="expression" dxfId="80" priority="93">
      <formula>A32 = "Øvrige"</formula>
    </cfRule>
  </conditionalFormatting>
  <conditionalFormatting sqref="F7:F46">
    <cfRule type="expression" dxfId="79" priority="96">
      <formula>IF(F7&lt;&gt;"Beskrivelse af post",1,0)</formula>
    </cfRule>
    <cfRule type="expression" dxfId="78" priority="97">
      <formula>A10 = "Øvrige"</formula>
    </cfRule>
  </conditionalFormatting>
  <pageMargins left="0.7" right="0.7" top="0.75" bottom="0.75" header="0.3" footer="0.3"/>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7"/>
  <sheetViews>
    <sheetView showGridLines="0" zoomScaleNormal="100" workbookViewId="0">
      <selection activeCell="D5" sqref="D5:G5"/>
    </sheetView>
  </sheetViews>
  <sheetFormatPr defaultColWidth="9.44140625" defaultRowHeight="14.4" x14ac:dyDescent="0.3"/>
  <cols>
    <col min="1" max="1" width="1.5546875" style="7" customWidth="1"/>
    <col min="2" max="2" width="11.5546875" style="7" customWidth="1"/>
    <col min="3" max="3" width="33.5546875" style="7" customWidth="1"/>
    <col min="4" max="4" width="39.109375" style="7" customWidth="1"/>
    <col min="5" max="5" width="16.109375" style="7" customWidth="1"/>
    <col min="6" max="6" width="44.77734375" style="7" customWidth="1"/>
    <col min="7" max="7" width="27.6640625" style="7" customWidth="1"/>
    <col min="8" max="9" width="9.44140625" style="7"/>
    <col min="10" max="10" width="20.44140625" style="7" customWidth="1"/>
    <col min="11" max="16384" width="9.44140625" style="7"/>
  </cols>
  <sheetData>
    <row r="1" spans="2:10" ht="10.35" customHeight="1" thickBot="1" x14ac:dyDescent="0.35">
      <c r="J1" s="8"/>
    </row>
    <row r="2" spans="2:10" ht="25.8" customHeight="1" x14ac:dyDescent="0.3">
      <c r="B2" s="64" t="s">
        <v>39</v>
      </c>
      <c r="C2" s="65"/>
      <c r="D2" s="65"/>
      <c r="E2" s="65"/>
      <c r="F2" s="65"/>
      <c r="G2" s="66"/>
      <c r="J2" s="8"/>
    </row>
    <row r="3" spans="2:10" ht="15" customHeight="1" x14ac:dyDescent="0.3">
      <c r="B3" s="29"/>
      <c r="C3" s="30"/>
      <c r="D3" s="80"/>
      <c r="E3" s="80"/>
      <c r="F3" s="80"/>
      <c r="G3" s="26"/>
      <c r="J3" s="8"/>
    </row>
    <row r="4" spans="2:10" ht="24.6" customHeight="1" x14ac:dyDescent="0.3">
      <c r="B4" s="76" t="s">
        <v>40</v>
      </c>
      <c r="C4" s="77"/>
      <c r="D4" s="81"/>
      <c r="E4" s="82"/>
      <c r="F4" s="82"/>
      <c r="G4" s="83"/>
      <c r="J4" s="10"/>
    </row>
    <row r="5" spans="2:10" ht="124.5" customHeight="1" x14ac:dyDescent="0.3">
      <c r="B5" s="78" t="s">
        <v>72</v>
      </c>
      <c r="C5" s="79"/>
      <c r="D5" s="113" t="s">
        <v>77</v>
      </c>
      <c r="E5" s="114"/>
      <c r="F5" s="114"/>
      <c r="G5" s="115"/>
    </row>
    <row r="6" spans="2:10" ht="15" customHeight="1" x14ac:dyDescent="0.3">
      <c r="B6" s="122"/>
      <c r="C6" s="117"/>
      <c r="D6" s="117"/>
      <c r="E6" s="117"/>
      <c r="F6" s="117"/>
      <c r="G6" s="123"/>
    </row>
    <row r="7" spans="2:10" ht="19.350000000000001" customHeight="1" x14ac:dyDescent="0.3">
      <c r="B7" s="74" t="s">
        <v>28</v>
      </c>
      <c r="C7" s="73"/>
      <c r="D7" s="75"/>
      <c r="E7" s="110"/>
      <c r="F7" s="110"/>
      <c r="G7" s="112"/>
    </row>
    <row r="8" spans="2:10" ht="15" customHeight="1" x14ac:dyDescent="0.3">
      <c r="B8" s="11"/>
      <c r="C8" s="9"/>
      <c r="D8" s="31"/>
      <c r="E8" s="110"/>
      <c r="F8" s="110"/>
      <c r="G8" s="112"/>
    </row>
    <row r="9" spans="2:10" ht="16.2" x14ac:dyDescent="0.3">
      <c r="B9" s="14" t="s">
        <v>1</v>
      </c>
      <c r="C9" s="15" t="s">
        <v>0</v>
      </c>
      <c r="D9" s="32" t="s">
        <v>2</v>
      </c>
      <c r="E9" s="110"/>
      <c r="F9" s="110"/>
      <c r="G9" s="112"/>
    </row>
    <row r="10" spans="2:10" ht="16.2" x14ac:dyDescent="0.3">
      <c r="B10" s="12">
        <v>1</v>
      </c>
      <c r="C10" s="25" t="s">
        <v>22</v>
      </c>
      <c r="D10" s="33">
        <v>0</v>
      </c>
      <c r="E10" s="110"/>
      <c r="F10" s="110"/>
      <c r="G10" s="112"/>
    </row>
    <row r="11" spans="2:10" ht="16.2" x14ac:dyDescent="0.3">
      <c r="B11" s="12">
        <v>2</v>
      </c>
      <c r="C11" s="25" t="s">
        <v>22</v>
      </c>
      <c r="D11" s="33">
        <v>0</v>
      </c>
      <c r="E11" s="110"/>
      <c r="F11" s="110"/>
      <c r="G11" s="112"/>
    </row>
    <row r="12" spans="2:10" ht="16.2" x14ac:dyDescent="0.3">
      <c r="B12" s="12">
        <v>3</v>
      </c>
      <c r="C12" s="25" t="s">
        <v>22</v>
      </c>
      <c r="D12" s="33">
        <v>0</v>
      </c>
      <c r="E12" s="110"/>
      <c r="F12" s="110"/>
      <c r="G12" s="112"/>
    </row>
    <row r="13" spans="2:10" ht="16.2" x14ac:dyDescent="0.3">
      <c r="B13" s="12">
        <v>4</v>
      </c>
      <c r="C13" s="25" t="s">
        <v>22</v>
      </c>
      <c r="D13" s="33">
        <v>0</v>
      </c>
      <c r="E13" s="110"/>
      <c r="F13" s="110"/>
      <c r="G13" s="112"/>
    </row>
    <row r="14" spans="2:10" ht="16.2" x14ac:dyDescent="0.3">
      <c r="B14" s="12">
        <v>5</v>
      </c>
      <c r="C14" s="25" t="s">
        <v>22</v>
      </c>
      <c r="D14" s="33">
        <v>0</v>
      </c>
      <c r="E14" s="110"/>
      <c r="F14" s="110"/>
      <c r="G14" s="112"/>
    </row>
    <row r="15" spans="2:10" ht="16.2" x14ac:dyDescent="0.3">
      <c r="B15" s="12">
        <v>6</v>
      </c>
      <c r="C15" s="25" t="s">
        <v>22</v>
      </c>
      <c r="D15" s="33">
        <v>0</v>
      </c>
      <c r="E15" s="110"/>
      <c r="F15" s="110"/>
      <c r="G15" s="112"/>
    </row>
    <row r="16" spans="2:10" ht="16.2" x14ac:dyDescent="0.3">
      <c r="B16" s="12">
        <v>7</v>
      </c>
      <c r="C16" s="25" t="s">
        <v>22</v>
      </c>
      <c r="D16" s="33">
        <v>0</v>
      </c>
      <c r="E16" s="110"/>
      <c r="F16" s="110"/>
      <c r="G16" s="112"/>
    </row>
    <row r="17" spans="2:7" ht="16.2" x14ac:dyDescent="0.3">
      <c r="B17" s="12">
        <v>8</v>
      </c>
      <c r="C17" s="25" t="s">
        <v>22</v>
      </c>
      <c r="D17" s="33">
        <v>0</v>
      </c>
      <c r="E17" s="110"/>
      <c r="F17" s="110"/>
      <c r="G17" s="112"/>
    </row>
    <row r="18" spans="2:7" ht="16.2" x14ac:dyDescent="0.3">
      <c r="B18" s="12">
        <v>9</v>
      </c>
      <c r="C18" s="25" t="s">
        <v>22</v>
      </c>
      <c r="D18" s="33">
        <v>0</v>
      </c>
      <c r="E18" s="110"/>
      <c r="F18" s="110"/>
      <c r="G18" s="112"/>
    </row>
    <row r="19" spans="2:7" ht="16.2" x14ac:dyDescent="0.3">
      <c r="B19" s="12">
        <v>10</v>
      </c>
      <c r="C19" s="25" t="s">
        <v>22</v>
      </c>
      <c r="D19" s="33">
        <v>0</v>
      </c>
      <c r="E19" s="110"/>
      <c r="F19" s="110"/>
      <c r="G19" s="112"/>
    </row>
    <row r="20" spans="2:7" ht="16.2" x14ac:dyDescent="0.3">
      <c r="B20" s="12">
        <v>11</v>
      </c>
      <c r="C20" s="25" t="s">
        <v>22</v>
      </c>
      <c r="D20" s="33">
        <v>0</v>
      </c>
      <c r="E20" s="110"/>
      <c r="F20" s="110"/>
      <c r="G20" s="112"/>
    </row>
    <row r="21" spans="2:7" ht="16.2" x14ac:dyDescent="0.3">
      <c r="B21" s="12">
        <v>12</v>
      </c>
      <c r="C21" s="25" t="s">
        <v>22</v>
      </c>
      <c r="D21" s="33">
        <v>0</v>
      </c>
      <c r="E21" s="110"/>
      <c r="F21" s="110"/>
      <c r="G21" s="112"/>
    </row>
    <row r="22" spans="2:7" ht="16.2" x14ac:dyDescent="0.3">
      <c r="B22" s="12">
        <v>13</v>
      </c>
      <c r="C22" s="25" t="s">
        <v>22</v>
      </c>
      <c r="D22" s="33">
        <v>0</v>
      </c>
      <c r="E22" s="110"/>
      <c r="F22" s="110"/>
      <c r="G22" s="112"/>
    </row>
    <row r="23" spans="2:7" ht="16.2" x14ac:dyDescent="0.3">
      <c r="B23" s="12">
        <v>14</v>
      </c>
      <c r="C23" s="25" t="s">
        <v>22</v>
      </c>
      <c r="D23" s="33">
        <v>0</v>
      </c>
      <c r="E23" s="110"/>
      <c r="F23" s="110"/>
      <c r="G23" s="112"/>
    </row>
    <row r="24" spans="2:7" ht="16.2" x14ac:dyDescent="0.3">
      <c r="B24" s="12">
        <v>15</v>
      </c>
      <c r="C24" s="25" t="s">
        <v>22</v>
      </c>
      <c r="D24" s="33">
        <v>0</v>
      </c>
      <c r="E24" s="110"/>
      <c r="F24" s="110"/>
      <c r="G24" s="112"/>
    </row>
    <row r="25" spans="2:7" ht="16.8" thickBot="1" x14ac:dyDescent="0.35">
      <c r="B25" s="108" t="s">
        <v>27</v>
      </c>
      <c r="C25" s="100"/>
      <c r="D25" s="101">
        <f>SUM(D10:D24)</f>
        <v>0</v>
      </c>
      <c r="E25" s="110"/>
      <c r="F25" s="110"/>
      <c r="G25" s="112"/>
    </row>
    <row r="26" spans="2:7" ht="16.2" x14ac:dyDescent="0.3">
      <c r="B26" s="52"/>
      <c r="C26" s="53"/>
      <c r="D26" s="54"/>
      <c r="E26" s="110"/>
      <c r="F26" s="110"/>
      <c r="G26" s="112"/>
    </row>
    <row r="27" spans="2:7" ht="16.2" x14ac:dyDescent="0.3">
      <c r="B27" s="74" t="s">
        <v>3</v>
      </c>
      <c r="C27" s="73"/>
      <c r="D27" s="75"/>
      <c r="E27" s="110"/>
      <c r="F27" s="110"/>
      <c r="G27" s="112"/>
    </row>
    <row r="28" spans="2:7" ht="16.2" x14ac:dyDescent="0.3">
      <c r="B28" s="11"/>
      <c r="C28" s="9"/>
      <c r="D28" s="31"/>
      <c r="E28" s="110"/>
      <c r="F28" s="110"/>
      <c r="G28" s="112"/>
    </row>
    <row r="29" spans="2:7" ht="16.2" x14ac:dyDescent="0.3">
      <c r="B29" s="14" t="s">
        <v>1</v>
      </c>
      <c r="C29" s="15" t="s">
        <v>0</v>
      </c>
      <c r="D29" s="32" t="s">
        <v>2</v>
      </c>
      <c r="E29" s="110"/>
      <c r="F29" s="110"/>
      <c r="G29" s="112"/>
    </row>
    <row r="30" spans="2:7" ht="16.2" x14ac:dyDescent="0.3">
      <c r="B30" s="12">
        <v>1</v>
      </c>
      <c r="C30" s="25" t="s">
        <v>22</v>
      </c>
      <c r="D30" s="33">
        <v>0</v>
      </c>
      <c r="E30" s="110"/>
      <c r="F30" s="110"/>
      <c r="G30" s="112"/>
    </row>
    <row r="31" spans="2:7" ht="16.2" x14ac:dyDescent="0.3">
      <c r="B31" s="12">
        <v>2</v>
      </c>
      <c r="C31" s="25" t="s">
        <v>22</v>
      </c>
      <c r="D31" s="33">
        <v>0</v>
      </c>
      <c r="E31" s="110"/>
      <c r="F31" s="110"/>
      <c r="G31" s="112"/>
    </row>
    <row r="32" spans="2:7" ht="16.2" x14ac:dyDescent="0.3">
      <c r="B32" s="12">
        <v>3</v>
      </c>
      <c r="C32" s="25" t="s">
        <v>22</v>
      </c>
      <c r="D32" s="33">
        <v>0</v>
      </c>
      <c r="E32" s="110"/>
      <c r="F32" s="110"/>
      <c r="G32" s="112"/>
    </row>
    <row r="33" spans="2:7" ht="16.2" x14ac:dyDescent="0.3">
      <c r="B33" s="12">
        <v>4</v>
      </c>
      <c r="C33" s="25" t="s">
        <v>22</v>
      </c>
      <c r="D33" s="33">
        <v>0</v>
      </c>
      <c r="E33" s="110"/>
      <c r="F33" s="110"/>
      <c r="G33" s="112"/>
    </row>
    <row r="34" spans="2:7" ht="16.2" x14ac:dyDescent="0.3">
      <c r="B34" s="12">
        <v>5</v>
      </c>
      <c r="C34" s="25" t="s">
        <v>22</v>
      </c>
      <c r="D34" s="33">
        <v>0</v>
      </c>
      <c r="E34" s="110"/>
      <c r="F34" s="110"/>
      <c r="G34" s="112"/>
    </row>
    <row r="35" spans="2:7" ht="16.2" x14ac:dyDescent="0.3">
      <c r="B35" s="12">
        <v>6</v>
      </c>
      <c r="C35" s="25" t="s">
        <v>22</v>
      </c>
      <c r="D35" s="33">
        <v>0</v>
      </c>
      <c r="E35" s="110"/>
      <c r="F35" s="110"/>
      <c r="G35" s="112"/>
    </row>
    <row r="36" spans="2:7" ht="16.2" x14ac:dyDescent="0.3">
      <c r="B36" s="12">
        <v>7</v>
      </c>
      <c r="C36" s="25" t="s">
        <v>22</v>
      </c>
      <c r="D36" s="33">
        <v>0</v>
      </c>
      <c r="E36" s="110"/>
      <c r="F36" s="110"/>
      <c r="G36" s="112"/>
    </row>
    <row r="37" spans="2:7" ht="16.2" x14ac:dyDescent="0.3">
      <c r="B37" s="12">
        <v>8</v>
      </c>
      <c r="C37" s="25" t="s">
        <v>22</v>
      </c>
      <c r="D37" s="33">
        <v>0</v>
      </c>
      <c r="E37" s="110"/>
      <c r="F37" s="110"/>
      <c r="G37" s="112"/>
    </row>
    <row r="38" spans="2:7" ht="16.2" x14ac:dyDescent="0.3">
      <c r="B38" s="12">
        <v>9</v>
      </c>
      <c r="C38" s="25" t="s">
        <v>22</v>
      </c>
      <c r="D38" s="33">
        <v>0</v>
      </c>
      <c r="E38" s="110"/>
      <c r="F38" s="110"/>
      <c r="G38" s="112"/>
    </row>
    <row r="39" spans="2:7" ht="16.2" x14ac:dyDescent="0.3">
      <c r="B39" s="12">
        <v>10</v>
      </c>
      <c r="C39" s="25" t="s">
        <v>22</v>
      </c>
      <c r="D39" s="33">
        <v>0</v>
      </c>
      <c r="E39" s="110"/>
      <c r="F39" s="110"/>
      <c r="G39" s="112"/>
    </row>
    <row r="40" spans="2:7" ht="16.2" x14ac:dyDescent="0.3">
      <c r="B40" s="12">
        <v>11</v>
      </c>
      <c r="C40" s="25" t="s">
        <v>22</v>
      </c>
      <c r="D40" s="33">
        <v>0</v>
      </c>
      <c r="E40" s="110"/>
      <c r="F40" s="110"/>
      <c r="G40" s="112"/>
    </row>
    <row r="41" spans="2:7" ht="16.2" x14ac:dyDescent="0.3">
      <c r="B41" s="12">
        <v>12</v>
      </c>
      <c r="C41" s="25" t="s">
        <v>22</v>
      </c>
      <c r="D41" s="33">
        <v>0</v>
      </c>
      <c r="E41" s="110"/>
      <c r="F41" s="110"/>
      <c r="G41" s="112"/>
    </row>
    <row r="42" spans="2:7" ht="16.2" x14ac:dyDescent="0.3">
      <c r="B42" s="12">
        <v>13</v>
      </c>
      <c r="C42" s="25" t="s">
        <v>22</v>
      </c>
      <c r="D42" s="33">
        <v>0</v>
      </c>
      <c r="E42" s="110"/>
      <c r="F42" s="110"/>
      <c r="G42" s="112"/>
    </row>
    <row r="43" spans="2:7" ht="16.2" x14ac:dyDescent="0.3">
      <c r="B43" s="12">
        <v>14</v>
      </c>
      <c r="C43" s="25" t="s">
        <v>22</v>
      </c>
      <c r="D43" s="33">
        <v>0</v>
      </c>
      <c r="E43" s="110"/>
      <c r="F43" s="110"/>
      <c r="G43" s="112"/>
    </row>
    <row r="44" spans="2:7" ht="16.2" x14ac:dyDescent="0.3">
      <c r="B44" s="12">
        <v>15</v>
      </c>
      <c r="C44" s="25" t="s">
        <v>22</v>
      </c>
      <c r="D44" s="33">
        <v>0</v>
      </c>
      <c r="E44" s="110"/>
      <c r="F44" s="110"/>
      <c r="G44" s="112"/>
    </row>
    <row r="45" spans="2:7" ht="16.8" thickBot="1" x14ac:dyDescent="0.35">
      <c r="B45" s="108" t="s">
        <v>71</v>
      </c>
      <c r="C45" s="100"/>
      <c r="D45" s="101">
        <f>SUM(D30:D44)</f>
        <v>0</v>
      </c>
      <c r="E45" s="110"/>
      <c r="F45" s="110"/>
      <c r="G45" s="112"/>
    </row>
    <row r="46" spans="2:7" ht="16.2" x14ac:dyDescent="0.3">
      <c r="B46" s="109"/>
      <c r="C46" s="110"/>
      <c r="D46" s="111"/>
      <c r="E46" s="110"/>
      <c r="F46" s="110"/>
      <c r="G46" s="112"/>
    </row>
    <row r="47" spans="2:7" ht="15" thickBot="1" x14ac:dyDescent="0.35">
      <c r="B47" s="102"/>
      <c r="C47" s="103"/>
      <c r="D47" s="104" t="s">
        <v>76</v>
      </c>
      <c r="E47" s="105"/>
      <c r="F47" s="106"/>
      <c r="G47" s="107">
        <f>D25-D45</f>
        <v>0</v>
      </c>
    </row>
  </sheetData>
  <sheetProtection algorithmName="SHA-512" hashValue="j+I8SrGxG/8VpFFyU6X56BW7nVTZb5p/BXKa9MZf4gvVBZhlfW9ovepX4sF7oCYHUAE2F2lC8suGngNYQ5L/3w==" saltValue="5AZn5q+6YsmKHqc71/Gi+g==" spinCount="100000" sheet="1" objects="1" scenarios="1"/>
  <dataConsolidate/>
  <mergeCells count="9">
    <mergeCell ref="C6:G6"/>
    <mergeCell ref="B7:D7"/>
    <mergeCell ref="B27:D27"/>
    <mergeCell ref="B2:G2"/>
    <mergeCell ref="D3:F3"/>
    <mergeCell ref="B4:C4"/>
    <mergeCell ref="D4:G4"/>
    <mergeCell ref="B5:C5"/>
    <mergeCell ref="D5:G5"/>
  </mergeCells>
  <conditionalFormatting sqref="D4">
    <cfRule type="expression" dxfId="77" priority="5">
      <formula>IF($D$4 &lt;&gt;"Angiv navn",1,0)</formula>
    </cfRule>
  </conditionalFormatting>
  <conditionalFormatting sqref="C10:C26">
    <cfRule type="expression" dxfId="76" priority="3">
      <formula>IF(C10&lt;&gt;"Beskrivelse af post",1,0)</formula>
    </cfRule>
    <cfRule type="expression" dxfId="75" priority="4">
      <formula>A10 = "Øvrige"</formula>
    </cfRule>
  </conditionalFormatting>
  <conditionalFormatting sqref="C46">
    <cfRule type="expression" dxfId="74" priority="100">
      <formula>IF(C46&lt;&gt;"Beskrivelse af post",1,0)</formula>
    </cfRule>
    <cfRule type="expression" dxfId="73" priority="101">
      <formula>A27 = "Øvrige"</formula>
    </cfRule>
  </conditionalFormatting>
  <conditionalFormatting sqref="C30:C45">
    <cfRule type="expression" dxfId="72" priority="104">
      <formula>IF(C30&lt;&gt;"Beskrivelse af post",1,0)</formula>
    </cfRule>
    <cfRule type="expression" dxfId="71" priority="105">
      <formula>A32 = "Øvrige"</formula>
    </cfRule>
  </conditionalFormatting>
  <conditionalFormatting sqref="F7:F46">
    <cfRule type="expression" dxfId="70" priority="108">
      <formula>IF(F7&lt;&gt;"Beskrivelse af post",1,0)</formula>
    </cfRule>
    <cfRule type="expression" dxfId="69" priority="109">
      <formula>A10 = "Øvrige"</formula>
    </cfRule>
  </conditionalFormatting>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7"/>
  <sheetViews>
    <sheetView showGridLines="0" zoomScaleNormal="100" workbookViewId="0">
      <selection activeCell="D5" sqref="D5:G5"/>
    </sheetView>
  </sheetViews>
  <sheetFormatPr defaultColWidth="9.44140625" defaultRowHeight="14.4" x14ac:dyDescent="0.3"/>
  <cols>
    <col min="1" max="1" width="1.5546875" style="7" customWidth="1"/>
    <col min="2" max="2" width="11.5546875" style="7" customWidth="1"/>
    <col min="3" max="3" width="33.5546875" style="7" customWidth="1"/>
    <col min="4" max="4" width="39.109375" style="7" customWidth="1"/>
    <col min="5" max="5" width="16.109375" style="7" customWidth="1"/>
    <col min="6" max="6" width="44.77734375" style="7" customWidth="1"/>
    <col min="7" max="7" width="27.6640625" style="7" customWidth="1"/>
    <col min="8" max="9" width="9.44140625" style="7"/>
    <col min="10" max="10" width="20.44140625" style="7" customWidth="1"/>
    <col min="11" max="16384" width="9.44140625" style="7"/>
  </cols>
  <sheetData>
    <row r="1" spans="2:10" ht="10.35" customHeight="1" thickBot="1" x14ac:dyDescent="0.35">
      <c r="J1" s="8"/>
    </row>
    <row r="2" spans="2:10" ht="23.4" customHeight="1" x14ac:dyDescent="0.3">
      <c r="B2" s="64" t="s">
        <v>39</v>
      </c>
      <c r="C2" s="65"/>
      <c r="D2" s="65"/>
      <c r="E2" s="65"/>
      <c r="F2" s="65"/>
      <c r="G2" s="66"/>
      <c r="J2" s="8"/>
    </row>
    <row r="3" spans="2:10" ht="15" customHeight="1" x14ac:dyDescent="0.3">
      <c r="B3" s="29"/>
      <c r="C3" s="30"/>
      <c r="D3" s="80"/>
      <c r="E3" s="80"/>
      <c r="F3" s="80"/>
      <c r="G3" s="26"/>
      <c r="J3" s="8"/>
    </row>
    <row r="4" spans="2:10" ht="24.6" customHeight="1" x14ac:dyDescent="0.3">
      <c r="B4" s="76" t="s">
        <v>40</v>
      </c>
      <c r="C4" s="77"/>
      <c r="D4" s="81"/>
      <c r="E4" s="82"/>
      <c r="F4" s="82"/>
      <c r="G4" s="83"/>
      <c r="J4" s="10"/>
    </row>
    <row r="5" spans="2:10" ht="124.5" customHeight="1" x14ac:dyDescent="0.3">
      <c r="B5" s="78" t="s">
        <v>72</v>
      </c>
      <c r="C5" s="79"/>
      <c r="D5" s="113" t="s">
        <v>77</v>
      </c>
      <c r="E5" s="114"/>
      <c r="F5" s="114"/>
      <c r="G5" s="115"/>
    </row>
    <row r="6" spans="2:10" ht="15" customHeight="1" x14ac:dyDescent="0.3">
      <c r="B6" s="122"/>
      <c r="C6" s="117"/>
      <c r="D6" s="117"/>
      <c r="E6" s="117"/>
      <c r="F6" s="117"/>
      <c r="G6" s="123"/>
    </row>
    <row r="7" spans="2:10" ht="19.350000000000001" customHeight="1" x14ac:dyDescent="0.3">
      <c r="B7" s="88" t="s">
        <v>28</v>
      </c>
      <c r="C7" s="89"/>
      <c r="D7" s="90"/>
      <c r="E7" s="87"/>
      <c r="F7" s="87"/>
      <c r="G7" s="129"/>
    </row>
    <row r="8" spans="2:10" ht="15" customHeight="1" x14ac:dyDescent="0.3">
      <c r="B8" s="11"/>
      <c r="C8" s="9"/>
      <c r="D8" s="31"/>
      <c r="E8" s="87"/>
      <c r="F8" s="87"/>
      <c r="G8" s="129"/>
    </row>
    <row r="9" spans="2:10" x14ac:dyDescent="0.3">
      <c r="B9" s="14" t="s">
        <v>1</v>
      </c>
      <c r="C9" s="15" t="s">
        <v>0</v>
      </c>
      <c r="D9" s="32" t="s">
        <v>2</v>
      </c>
      <c r="E9" s="87"/>
      <c r="F9" s="87"/>
      <c r="G9" s="129"/>
    </row>
    <row r="10" spans="2:10" x14ac:dyDescent="0.3">
      <c r="B10" s="12">
        <v>1</v>
      </c>
      <c r="C10" s="25" t="s">
        <v>22</v>
      </c>
      <c r="D10" s="33">
        <v>0</v>
      </c>
      <c r="E10" s="87"/>
      <c r="F10" s="87"/>
      <c r="G10" s="129"/>
    </row>
    <row r="11" spans="2:10" x14ac:dyDescent="0.3">
      <c r="B11" s="12">
        <v>2</v>
      </c>
      <c r="C11" s="25" t="s">
        <v>22</v>
      </c>
      <c r="D11" s="33">
        <v>0</v>
      </c>
      <c r="E11" s="87"/>
      <c r="F11" s="87"/>
      <c r="G11" s="129"/>
    </row>
    <row r="12" spans="2:10" x14ac:dyDescent="0.3">
      <c r="B12" s="12">
        <v>3</v>
      </c>
      <c r="C12" s="25" t="s">
        <v>22</v>
      </c>
      <c r="D12" s="33">
        <v>0</v>
      </c>
      <c r="E12" s="87"/>
      <c r="F12" s="87"/>
      <c r="G12" s="129"/>
    </row>
    <row r="13" spans="2:10" x14ac:dyDescent="0.3">
      <c r="B13" s="12">
        <v>4</v>
      </c>
      <c r="C13" s="25" t="s">
        <v>22</v>
      </c>
      <c r="D13" s="33">
        <v>0</v>
      </c>
      <c r="E13" s="87"/>
      <c r="F13" s="87"/>
      <c r="G13" s="129"/>
    </row>
    <row r="14" spans="2:10" x14ac:dyDescent="0.3">
      <c r="B14" s="12">
        <v>5</v>
      </c>
      <c r="C14" s="25" t="s">
        <v>22</v>
      </c>
      <c r="D14" s="33">
        <v>0</v>
      </c>
      <c r="E14" s="87"/>
      <c r="F14" s="87"/>
      <c r="G14" s="129"/>
    </row>
    <row r="15" spans="2:10" x14ac:dyDescent="0.3">
      <c r="B15" s="12">
        <v>6</v>
      </c>
      <c r="C15" s="25" t="s">
        <v>22</v>
      </c>
      <c r="D15" s="33">
        <v>0</v>
      </c>
      <c r="E15" s="87"/>
      <c r="F15" s="87"/>
      <c r="G15" s="129"/>
    </row>
    <row r="16" spans="2:10" x14ac:dyDescent="0.3">
      <c r="B16" s="12">
        <v>7</v>
      </c>
      <c r="C16" s="25" t="s">
        <v>22</v>
      </c>
      <c r="D16" s="33">
        <v>0</v>
      </c>
      <c r="E16" s="87"/>
      <c r="F16" s="87"/>
      <c r="G16" s="129"/>
    </row>
    <row r="17" spans="2:7" x14ac:dyDescent="0.3">
      <c r="B17" s="12">
        <v>8</v>
      </c>
      <c r="C17" s="25" t="s">
        <v>22</v>
      </c>
      <c r="D17" s="33">
        <v>0</v>
      </c>
      <c r="E17" s="87"/>
      <c r="F17" s="87"/>
      <c r="G17" s="129"/>
    </row>
    <row r="18" spans="2:7" x14ac:dyDescent="0.3">
      <c r="B18" s="12">
        <v>9</v>
      </c>
      <c r="C18" s="25" t="s">
        <v>22</v>
      </c>
      <c r="D18" s="33">
        <v>0</v>
      </c>
      <c r="E18" s="87"/>
      <c r="F18" s="87"/>
      <c r="G18" s="129"/>
    </row>
    <row r="19" spans="2:7" x14ac:dyDescent="0.3">
      <c r="B19" s="12">
        <v>10</v>
      </c>
      <c r="C19" s="25" t="s">
        <v>22</v>
      </c>
      <c r="D19" s="33">
        <v>0</v>
      </c>
      <c r="E19" s="87"/>
      <c r="F19" s="87"/>
      <c r="G19" s="129"/>
    </row>
    <row r="20" spans="2:7" x14ac:dyDescent="0.3">
      <c r="B20" s="12">
        <v>11</v>
      </c>
      <c r="C20" s="25" t="s">
        <v>22</v>
      </c>
      <c r="D20" s="33">
        <v>0</v>
      </c>
      <c r="E20" s="87"/>
      <c r="F20" s="87"/>
      <c r="G20" s="129"/>
    </row>
    <row r="21" spans="2:7" x14ac:dyDescent="0.3">
      <c r="B21" s="12">
        <v>12</v>
      </c>
      <c r="C21" s="25" t="s">
        <v>22</v>
      </c>
      <c r="D21" s="33">
        <v>0</v>
      </c>
      <c r="E21" s="87"/>
      <c r="F21" s="87"/>
      <c r="G21" s="129"/>
    </row>
    <row r="22" spans="2:7" x14ac:dyDescent="0.3">
      <c r="B22" s="12">
        <v>13</v>
      </c>
      <c r="C22" s="25" t="s">
        <v>22</v>
      </c>
      <c r="D22" s="33">
        <v>0</v>
      </c>
      <c r="E22" s="87"/>
      <c r="F22" s="87"/>
      <c r="G22" s="129"/>
    </row>
    <row r="23" spans="2:7" x14ac:dyDescent="0.3">
      <c r="B23" s="12">
        <v>14</v>
      </c>
      <c r="C23" s="25" t="s">
        <v>22</v>
      </c>
      <c r="D23" s="33">
        <v>0</v>
      </c>
      <c r="E23" s="87"/>
      <c r="F23" s="87"/>
      <c r="G23" s="129"/>
    </row>
    <row r="24" spans="2:7" x14ac:dyDescent="0.3">
      <c r="B24" s="12">
        <v>15</v>
      </c>
      <c r="C24" s="25" t="s">
        <v>22</v>
      </c>
      <c r="D24" s="33">
        <v>0</v>
      </c>
      <c r="E24" s="87"/>
      <c r="F24" s="87"/>
      <c r="G24" s="129"/>
    </row>
    <row r="25" spans="2:7" ht="16.8" thickBot="1" x14ac:dyDescent="0.35">
      <c r="B25" s="108" t="s">
        <v>74</v>
      </c>
      <c r="C25" s="100"/>
      <c r="D25" s="101">
        <f>SUM(D10:D24)</f>
        <v>0</v>
      </c>
      <c r="E25" s="87"/>
      <c r="F25" s="87"/>
      <c r="G25" s="129"/>
    </row>
    <row r="26" spans="2:7" x14ac:dyDescent="0.3">
      <c r="B26" s="51"/>
      <c r="C26" s="126"/>
      <c r="D26" s="128"/>
      <c r="E26" s="87"/>
      <c r="F26" s="87"/>
      <c r="G26" s="129"/>
    </row>
    <row r="27" spans="2:7" ht="16.2" x14ac:dyDescent="0.3">
      <c r="B27" s="74" t="s">
        <v>3</v>
      </c>
      <c r="C27" s="73"/>
      <c r="D27" s="75"/>
      <c r="E27" s="87"/>
      <c r="F27" s="87"/>
      <c r="G27" s="129"/>
    </row>
    <row r="28" spans="2:7" x14ac:dyDescent="0.3">
      <c r="B28" s="11"/>
      <c r="C28" s="9"/>
      <c r="D28" s="31"/>
      <c r="E28" s="87"/>
      <c r="F28" s="87"/>
      <c r="G28" s="129"/>
    </row>
    <row r="29" spans="2:7" x14ac:dyDescent="0.3">
      <c r="B29" s="14" t="s">
        <v>1</v>
      </c>
      <c r="C29" s="15" t="s">
        <v>0</v>
      </c>
      <c r="D29" s="32" t="s">
        <v>2</v>
      </c>
      <c r="E29" s="87"/>
      <c r="F29" s="87"/>
      <c r="G29" s="129"/>
    </row>
    <row r="30" spans="2:7" x14ac:dyDescent="0.3">
      <c r="B30" s="12">
        <v>1</v>
      </c>
      <c r="C30" s="25" t="s">
        <v>22</v>
      </c>
      <c r="D30" s="33">
        <v>0</v>
      </c>
      <c r="E30" s="87"/>
      <c r="F30" s="87"/>
      <c r="G30" s="129"/>
    </row>
    <row r="31" spans="2:7" x14ac:dyDescent="0.3">
      <c r="B31" s="12">
        <v>2</v>
      </c>
      <c r="C31" s="25" t="s">
        <v>22</v>
      </c>
      <c r="D31" s="33">
        <v>0</v>
      </c>
      <c r="E31" s="87"/>
      <c r="F31" s="87"/>
      <c r="G31" s="129"/>
    </row>
    <row r="32" spans="2:7" x14ac:dyDescent="0.3">
      <c r="B32" s="12">
        <v>3</v>
      </c>
      <c r="C32" s="25" t="s">
        <v>22</v>
      </c>
      <c r="D32" s="33">
        <v>0</v>
      </c>
      <c r="E32" s="87"/>
      <c r="F32" s="87"/>
      <c r="G32" s="129"/>
    </row>
    <row r="33" spans="2:7" x14ac:dyDescent="0.3">
      <c r="B33" s="12">
        <v>4</v>
      </c>
      <c r="C33" s="25" t="s">
        <v>22</v>
      </c>
      <c r="D33" s="33">
        <v>0</v>
      </c>
      <c r="E33" s="87"/>
      <c r="F33" s="87"/>
      <c r="G33" s="129"/>
    </row>
    <row r="34" spans="2:7" x14ac:dyDescent="0.3">
      <c r="B34" s="12">
        <v>5</v>
      </c>
      <c r="C34" s="25" t="s">
        <v>22</v>
      </c>
      <c r="D34" s="33">
        <v>0</v>
      </c>
      <c r="E34" s="87"/>
      <c r="F34" s="87"/>
      <c r="G34" s="129"/>
    </row>
    <row r="35" spans="2:7" x14ac:dyDescent="0.3">
      <c r="B35" s="12">
        <v>6</v>
      </c>
      <c r="C35" s="25" t="s">
        <v>22</v>
      </c>
      <c r="D35" s="33">
        <v>0</v>
      </c>
      <c r="E35" s="87"/>
      <c r="F35" s="87"/>
      <c r="G35" s="129"/>
    </row>
    <row r="36" spans="2:7" x14ac:dyDescent="0.3">
      <c r="B36" s="12">
        <v>7</v>
      </c>
      <c r="C36" s="25" t="s">
        <v>22</v>
      </c>
      <c r="D36" s="33">
        <v>0</v>
      </c>
      <c r="E36" s="87"/>
      <c r="F36" s="87"/>
      <c r="G36" s="129"/>
    </row>
    <row r="37" spans="2:7" x14ac:dyDescent="0.3">
      <c r="B37" s="12">
        <v>8</v>
      </c>
      <c r="C37" s="25" t="s">
        <v>22</v>
      </c>
      <c r="D37" s="33">
        <v>0</v>
      </c>
      <c r="E37" s="87"/>
      <c r="F37" s="87"/>
      <c r="G37" s="129"/>
    </row>
    <row r="38" spans="2:7" x14ac:dyDescent="0.3">
      <c r="B38" s="12">
        <v>9</v>
      </c>
      <c r="C38" s="25" t="s">
        <v>22</v>
      </c>
      <c r="D38" s="33">
        <v>0</v>
      </c>
      <c r="E38" s="87"/>
      <c r="F38" s="87"/>
      <c r="G38" s="129"/>
    </row>
    <row r="39" spans="2:7" x14ac:dyDescent="0.3">
      <c r="B39" s="12">
        <v>10</v>
      </c>
      <c r="C39" s="25" t="s">
        <v>22</v>
      </c>
      <c r="D39" s="33">
        <v>0</v>
      </c>
      <c r="E39" s="87"/>
      <c r="F39" s="87"/>
      <c r="G39" s="129"/>
    </row>
    <row r="40" spans="2:7" x14ac:dyDescent="0.3">
      <c r="B40" s="12">
        <v>11</v>
      </c>
      <c r="C40" s="25" t="s">
        <v>22</v>
      </c>
      <c r="D40" s="33">
        <v>0</v>
      </c>
      <c r="E40" s="87"/>
      <c r="F40" s="87"/>
      <c r="G40" s="129"/>
    </row>
    <row r="41" spans="2:7" x14ac:dyDescent="0.3">
      <c r="B41" s="12">
        <v>12</v>
      </c>
      <c r="C41" s="25" t="s">
        <v>22</v>
      </c>
      <c r="D41" s="33">
        <v>0</v>
      </c>
      <c r="E41" s="87"/>
      <c r="F41" s="87"/>
      <c r="G41" s="129"/>
    </row>
    <row r="42" spans="2:7" x14ac:dyDescent="0.3">
      <c r="B42" s="12">
        <v>13</v>
      </c>
      <c r="C42" s="25" t="s">
        <v>22</v>
      </c>
      <c r="D42" s="33">
        <v>0</v>
      </c>
      <c r="E42" s="87"/>
      <c r="F42" s="87"/>
      <c r="G42" s="129"/>
    </row>
    <row r="43" spans="2:7" x14ac:dyDescent="0.3">
      <c r="B43" s="12">
        <v>14</v>
      </c>
      <c r="C43" s="25" t="s">
        <v>22</v>
      </c>
      <c r="D43" s="33">
        <v>0</v>
      </c>
      <c r="E43" s="87"/>
      <c r="F43" s="87"/>
      <c r="G43" s="129"/>
    </row>
    <row r="44" spans="2:7" x14ac:dyDescent="0.3">
      <c r="B44" s="12">
        <v>15</v>
      </c>
      <c r="C44" s="25" t="s">
        <v>22</v>
      </c>
      <c r="D44" s="33">
        <v>0</v>
      </c>
      <c r="E44" s="87"/>
      <c r="F44" s="87"/>
      <c r="G44" s="129"/>
    </row>
    <row r="45" spans="2:7" ht="16.8" thickBot="1" x14ac:dyDescent="0.35">
      <c r="B45" s="108" t="s">
        <v>71</v>
      </c>
      <c r="C45" s="100"/>
      <c r="D45" s="101">
        <f>SUM(D30:D44)</f>
        <v>0</v>
      </c>
      <c r="E45" s="87"/>
      <c r="F45" s="87"/>
      <c r="G45" s="129"/>
    </row>
    <row r="46" spans="2:7" x14ac:dyDescent="0.3">
      <c r="B46" s="84"/>
      <c r="C46" s="87"/>
      <c r="D46" s="130"/>
      <c r="E46" s="87"/>
      <c r="F46" s="87"/>
      <c r="G46" s="129"/>
    </row>
    <row r="47" spans="2:7" ht="15" thickBot="1" x14ac:dyDescent="0.35">
      <c r="B47" s="102"/>
      <c r="C47" s="103"/>
      <c r="D47" s="104" t="s">
        <v>76</v>
      </c>
      <c r="E47" s="105"/>
      <c r="F47" s="106"/>
      <c r="G47" s="107">
        <f>D25-D45</f>
        <v>0</v>
      </c>
    </row>
  </sheetData>
  <sheetProtection algorithmName="SHA-512" hashValue="oH/Cr3sLId/IzqpWKTPSdljJb+XY5/QFLFSmTdfM0ZDYIlwV3RLFYlkEN1nWwobzMOHC4C1Zq7KsLl1RuvcL1w==" saltValue="kfwJ2YqFxAIBg2aUQPCEEQ==" spinCount="100000" sheet="1" objects="1" scenarios="1"/>
  <dataConsolidate/>
  <mergeCells count="9">
    <mergeCell ref="C6:G6"/>
    <mergeCell ref="B7:D7"/>
    <mergeCell ref="B27:D27"/>
    <mergeCell ref="B2:G2"/>
    <mergeCell ref="D3:F3"/>
    <mergeCell ref="B4:C4"/>
    <mergeCell ref="D4:G4"/>
    <mergeCell ref="B5:C5"/>
    <mergeCell ref="D5:G5"/>
  </mergeCells>
  <conditionalFormatting sqref="D4">
    <cfRule type="expression" dxfId="68" priority="5">
      <formula>IF($D$4 &lt;&gt;"Angiv navn",1,0)</formula>
    </cfRule>
  </conditionalFormatting>
  <conditionalFormatting sqref="C10:C26">
    <cfRule type="expression" dxfId="67" priority="3">
      <formula>IF(C10&lt;&gt;"Beskrivelse af post",1,0)</formula>
    </cfRule>
    <cfRule type="expression" dxfId="66" priority="4">
      <formula>A10 = "Øvrige"</formula>
    </cfRule>
  </conditionalFormatting>
  <conditionalFormatting sqref="C46">
    <cfRule type="expression" dxfId="65" priority="112">
      <formula>IF(C46&lt;&gt;"Beskrivelse af post",1,0)</formula>
    </cfRule>
    <cfRule type="expression" dxfId="64" priority="113">
      <formula>A27 = "Øvrige"</formula>
    </cfRule>
  </conditionalFormatting>
  <conditionalFormatting sqref="C30:C45">
    <cfRule type="expression" dxfId="63" priority="116">
      <formula>IF(C30&lt;&gt;"Beskrivelse af post",1,0)</formula>
    </cfRule>
    <cfRule type="expression" dxfId="62" priority="117">
      <formula>A32 = "Øvrige"</formula>
    </cfRule>
  </conditionalFormatting>
  <conditionalFormatting sqref="F7:F46">
    <cfRule type="expression" dxfId="61" priority="120">
      <formula>IF(F7&lt;&gt;"Beskrivelse af post",1,0)</formula>
    </cfRule>
    <cfRule type="expression" dxfId="60" priority="121">
      <formula>A10 = "Øvrige"</formula>
    </cfRule>
  </conditionalFormatting>
  <pageMargins left="0.7" right="0.7" top="0.75" bottom="0.75" header="0.3" footer="0.3"/>
  <pageSetup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47"/>
  <sheetViews>
    <sheetView showGridLines="0" tabSelected="1" zoomScaleNormal="100" workbookViewId="0">
      <selection activeCell="D5" sqref="D5:G5"/>
    </sheetView>
  </sheetViews>
  <sheetFormatPr defaultColWidth="9.44140625" defaultRowHeight="14.4" x14ac:dyDescent="0.3"/>
  <cols>
    <col min="1" max="1" width="1.5546875" style="7" customWidth="1"/>
    <col min="2" max="2" width="11.5546875" style="7" customWidth="1"/>
    <col min="3" max="3" width="33.5546875" style="7" customWidth="1"/>
    <col min="4" max="4" width="39.109375" style="7" customWidth="1"/>
    <col min="5" max="5" width="16.109375" style="7" customWidth="1"/>
    <col min="6" max="6" width="44.77734375" style="7" customWidth="1"/>
    <col min="7" max="7" width="27.6640625" style="7" customWidth="1"/>
    <col min="8" max="9" width="9.44140625" style="7"/>
    <col min="10" max="10" width="20.44140625" style="7" customWidth="1"/>
    <col min="11" max="16384" width="9.44140625" style="7"/>
  </cols>
  <sheetData>
    <row r="1" spans="2:10" ht="10.35" customHeight="1" thickBot="1" x14ac:dyDescent="0.35">
      <c r="J1" s="8"/>
    </row>
    <row r="2" spans="2:10" ht="23.4" customHeight="1" x14ac:dyDescent="0.3">
      <c r="B2" s="64" t="s">
        <v>39</v>
      </c>
      <c r="C2" s="65"/>
      <c r="D2" s="65"/>
      <c r="E2" s="65"/>
      <c r="F2" s="65"/>
      <c r="G2" s="66"/>
      <c r="J2" s="8"/>
    </row>
    <row r="3" spans="2:10" ht="15" customHeight="1" x14ac:dyDescent="0.3">
      <c r="B3" s="29"/>
      <c r="C3" s="30"/>
      <c r="D3" s="80"/>
      <c r="E3" s="80"/>
      <c r="F3" s="80"/>
      <c r="G3" s="26"/>
      <c r="J3" s="8"/>
    </row>
    <row r="4" spans="2:10" ht="24.6" customHeight="1" x14ac:dyDescent="0.3">
      <c r="B4" s="76" t="s">
        <v>40</v>
      </c>
      <c r="C4" s="77"/>
      <c r="D4" s="81"/>
      <c r="E4" s="82"/>
      <c r="F4" s="82"/>
      <c r="G4" s="83"/>
      <c r="J4" s="10"/>
    </row>
    <row r="5" spans="2:10" ht="124.5" customHeight="1" x14ac:dyDescent="0.3">
      <c r="B5" s="78" t="s">
        <v>72</v>
      </c>
      <c r="C5" s="79"/>
      <c r="D5" s="113" t="s">
        <v>77</v>
      </c>
      <c r="E5" s="114"/>
      <c r="F5" s="114"/>
      <c r="G5" s="115"/>
    </row>
    <row r="6" spans="2:10" ht="15" customHeight="1" x14ac:dyDescent="0.3">
      <c r="B6" s="116"/>
      <c r="C6" s="117"/>
      <c r="D6" s="117"/>
      <c r="E6" s="117"/>
      <c r="F6" s="117"/>
      <c r="G6" s="118"/>
    </row>
    <row r="7" spans="2:10" ht="19.350000000000001" customHeight="1" x14ac:dyDescent="0.3">
      <c r="B7" s="94" t="s">
        <v>28</v>
      </c>
      <c r="C7" s="73"/>
      <c r="D7" s="75"/>
      <c r="E7" s="87"/>
      <c r="F7" s="87"/>
      <c r="G7" s="125"/>
    </row>
    <row r="8" spans="2:10" ht="15" customHeight="1" x14ac:dyDescent="0.3">
      <c r="B8" s="95"/>
      <c r="C8" s="9"/>
      <c r="D8" s="31"/>
      <c r="E8" s="87"/>
      <c r="F8" s="87"/>
      <c r="G8" s="125"/>
    </row>
    <row r="9" spans="2:10" x14ac:dyDescent="0.3">
      <c r="B9" s="96" t="s">
        <v>1</v>
      </c>
      <c r="C9" s="15" t="s">
        <v>0</v>
      </c>
      <c r="D9" s="32" t="s">
        <v>2</v>
      </c>
      <c r="E9" s="87"/>
      <c r="F9" s="87"/>
      <c r="G9" s="125"/>
    </row>
    <row r="10" spans="2:10" x14ac:dyDescent="0.3">
      <c r="B10" s="55">
        <v>1</v>
      </c>
      <c r="C10" s="25" t="s">
        <v>22</v>
      </c>
      <c r="D10" s="33">
        <v>0</v>
      </c>
      <c r="E10" s="87"/>
      <c r="F10" s="87"/>
      <c r="G10" s="125"/>
    </row>
    <row r="11" spans="2:10" x14ac:dyDescent="0.3">
      <c r="B11" s="55">
        <v>2</v>
      </c>
      <c r="C11" s="25" t="s">
        <v>22</v>
      </c>
      <c r="D11" s="33">
        <v>0</v>
      </c>
      <c r="E11" s="87"/>
      <c r="F11" s="87"/>
      <c r="G11" s="125"/>
    </row>
    <row r="12" spans="2:10" x14ac:dyDescent="0.3">
      <c r="B12" s="55">
        <v>3</v>
      </c>
      <c r="C12" s="25" t="s">
        <v>22</v>
      </c>
      <c r="D12" s="33">
        <v>0</v>
      </c>
      <c r="E12" s="87"/>
      <c r="F12" s="87"/>
      <c r="G12" s="125"/>
    </row>
    <row r="13" spans="2:10" x14ac:dyDescent="0.3">
      <c r="B13" s="55">
        <v>4</v>
      </c>
      <c r="C13" s="25" t="s">
        <v>22</v>
      </c>
      <c r="D13" s="33">
        <v>0</v>
      </c>
      <c r="E13" s="87"/>
      <c r="F13" s="87"/>
      <c r="G13" s="125"/>
    </row>
    <row r="14" spans="2:10" x14ac:dyDescent="0.3">
      <c r="B14" s="55">
        <v>5</v>
      </c>
      <c r="C14" s="25" t="s">
        <v>22</v>
      </c>
      <c r="D14" s="33">
        <v>0</v>
      </c>
      <c r="E14" s="87"/>
      <c r="F14" s="87"/>
      <c r="G14" s="125"/>
    </row>
    <row r="15" spans="2:10" x14ac:dyDescent="0.3">
      <c r="B15" s="55">
        <v>6</v>
      </c>
      <c r="C15" s="25" t="s">
        <v>22</v>
      </c>
      <c r="D15" s="33">
        <v>0</v>
      </c>
      <c r="E15" s="87"/>
      <c r="F15" s="87"/>
      <c r="G15" s="125"/>
    </row>
    <row r="16" spans="2:10" x14ac:dyDescent="0.3">
      <c r="B16" s="55">
        <v>7</v>
      </c>
      <c r="C16" s="25" t="s">
        <v>22</v>
      </c>
      <c r="D16" s="33">
        <v>0</v>
      </c>
      <c r="E16" s="87"/>
      <c r="F16" s="87"/>
      <c r="G16" s="125"/>
    </row>
    <row r="17" spans="2:7" x14ac:dyDescent="0.3">
      <c r="B17" s="55">
        <v>8</v>
      </c>
      <c r="C17" s="25" t="s">
        <v>22</v>
      </c>
      <c r="D17" s="33">
        <v>0</v>
      </c>
      <c r="E17" s="87"/>
      <c r="F17" s="87"/>
      <c r="G17" s="125"/>
    </row>
    <row r="18" spans="2:7" x14ac:dyDescent="0.3">
      <c r="B18" s="55">
        <v>9</v>
      </c>
      <c r="C18" s="25" t="s">
        <v>22</v>
      </c>
      <c r="D18" s="33">
        <v>0</v>
      </c>
      <c r="E18" s="87"/>
      <c r="F18" s="87"/>
      <c r="G18" s="125"/>
    </row>
    <row r="19" spans="2:7" x14ac:dyDescent="0.3">
      <c r="B19" s="55">
        <v>10</v>
      </c>
      <c r="C19" s="25" t="s">
        <v>22</v>
      </c>
      <c r="D19" s="33">
        <v>0</v>
      </c>
      <c r="E19" s="87"/>
      <c r="F19" s="87"/>
      <c r="G19" s="125"/>
    </row>
    <row r="20" spans="2:7" x14ac:dyDescent="0.3">
      <c r="B20" s="55">
        <v>11</v>
      </c>
      <c r="C20" s="25" t="s">
        <v>22</v>
      </c>
      <c r="D20" s="33">
        <v>0</v>
      </c>
      <c r="E20" s="87"/>
      <c r="F20" s="87"/>
      <c r="G20" s="125"/>
    </row>
    <row r="21" spans="2:7" x14ac:dyDescent="0.3">
      <c r="B21" s="55">
        <v>12</v>
      </c>
      <c r="C21" s="25" t="s">
        <v>22</v>
      </c>
      <c r="D21" s="33">
        <v>0</v>
      </c>
      <c r="E21" s="87"/>
      <c r="F21" s="87"/>
      <c r="G21" s="125"/>
    </row>
    <row r="22" spans="2:7" x14ac:dyDescent="0.3">
      <c r="B22" s="55">
        <v>13</v>
      </c>
      <c r="C22" s="25" t="s">
        <v>22</v>
      </c>
      <c r="D22" s="33">
        <v>0</v>
      </c>
      <c r="E22" s="87"/>
      <c r="F22" s="87"/>
      <c r="G22" s="125"/>
    </row>
    <row r="23" spans="2:7" x14ac:dyDescent="0.3">
      <c r="B23" s="55">
        <v>14</v>
      </c>
      <c r="C23" s="25" t="s">
        <v>22</v>
      </c>
      <c r="D23" s="33">
        <v>0</v>
      </c>
      <c r="E23" s="87"/>
      <c r="F23" s="87"/>
      <c r="G23" s="125"/>
    </row>
    <row r="24" spans="2:7" x14ac:dyDescent="0.3">
      <c r="B24" s="55">
        <v>15</v>
      </c>
      <c r="C24" s="25" t="s">
        <v>22</v>
      </c>
      <c r="D24" s="33">
        <v>0</v>
      </c>
      <c r="E24" s="87"/>
      <c r="F24" s="87"/>
      <c r="G24" s="125"/>
    </row>
    <row r="25" spans="2:7" ht="16.8" thickBot="1" x14ac:dyDescent="0.35">
      <c r="B25" s="99" t="s">
        <v>27</v>
      </c>
      <c r="C25" s="100"/>
      <c r="D25" s="101">
        <f>SUM(D10:D24)</f>
        <v>0</v>
      </c>
      <c r="E25" s="87"/>
      <c r="F25" s="87"/>
      <c r="G25" s="125"/>
    </row>
    <row r="26" spans="2:7" x14ac:dyDescent="0.3">
      <c r="B26" s="97"/>
      <c r="C26" s="126"/>
      <c r="D26" s="127"/>
      <c r="E26" s="87"/>
      <c r="F26" s="87"/>
      <c r="G26" s="125"/>
    </row>
    <row r="27" spans="2:7" ht="16.2" x14ac:dyDescent="0.3">
      <c r="B27" s="94" t="s">
        <v>3</v>
      </c>
      <c r="C27" s="73"/>
      <c r="D27" s="75"/>
      <c r="E27" s="87"/>
      <c r="F27" s="87"/>
      <c r="G27" s="125"/>
    </row>
    <row r="28" spans="2:7" x14ac:dyDescent="0.3">
      <c r="B28" s="95"/>
      <c r="C28" s="9"/>
      <c r="D28" s="31"/>
      <c r="E28" s="87"/>
      <c r="F28" s="87"/>
      <c r="G28" s="125"/>
    </row>
    <row r="29" spans="2:7" x14ac:dyDescent="0.3">
      <c r="B29" s="96" t="s">
        <v>1</v>
      </c>
      <c r="C29" s="15" t="s">
        <v>0</v>
      </c>
      <c r="D29" s="32" t="s">
        <v>2</v>
      </c>
      <c r="E29" s="87"/>
      <c r="F29" s="87"/>
      <c r="G29" s="125"/>
    </row>
    <row r="30" spans="2:7" x14ac:dyDescent="0.3">
      <c r="B30" s="55">
        <v>1</v>
      </c>
      <c r="C30" s="25" t="s">
        <v>22</v>
      </c>
      <c r="D30" s="33">
        <v>0</v>
      </c>
      <c r="E30" s="87"/>
      <c r="F30" s="87"/>
      <c r="G30" s="125"/>
    </row>
    <row r="31" spans="2:7" x14ac:dyDescent="0.3">
      <c r="B31" s="55">
        <v>2</v>
      </c>
      <c r="C31" s="25" t="s">
        <v>22</v>
      </c>
      <c r="D31" s="33">
        <v>0</v>
      </c>
      <c r="E31" s="87"/>
      <c r="F31" s="87"/>
      <c r="G31" s="125"/>
    </row>
    <row r="32" spans="2:7" x14ac:dyDescent="0.3">
      <c r="B32" s="55">
        <v>3</v>
      </c>
      <c r="C32" s="25" t="s">
        <v>22</v>
      </c>
      <c r="D32" s="33">
        <v>0</v>
      </c>
      <c r="E32" s="87"/>
      <c r="F32" s="87"/>
      <c r="G32" s="125"/>
    </row>
    <row r="33" spans="2:7" x14ac:dyDescent="0.3">
      <c r="B33" s="55">
        <v>4</v>
      </c>
      <c r="C33" s="25" t="s">
        <v>22</v>
      </c>
      <c r="D33" s="33">
        <v>0</v>
      </c>
      <c r="E33" s="87"/>
      <c r="F33" s="87"/>
      <c r="G33" s="125"/>
    </row>
    <row r="34" spans="2:7" x14ac:dyDescent="0.3">
      <c r="B34" s="55">
        <v>5</v>
      </c>
      <c r="C34" s="25" t="s">
        <v>22</v>
      </c>
      <c r="D34" s="33">
        <v>0</v>
      </c>
      <c r="E34" s="87"/>
      <c r="F34" s="87"/>
      <c r="G34" s="125"/>
    </row>
    <row r="35" spans="2:7" x14ac:dyDescent="0.3">
      <c r="B35" s="55">
        <v>6</v>
      </c>
      <c r="C35" s="25" t="s">
        <v>22</v>
      </c>
      <c r="D35" s="33">
        <v>0</v>
      </c>
      <c r="E35" s="87"/>
      <c r="F35" s="87"/>
      <c r="G35" s="125"/>
    </row>
    <row r="36" spans="2:7" x14ac:dyDescent="0.3">
      <c r="B36" s="55">
        <v>7</v>
      </c>
      <c r="C36" s="25" t="s">
        <v>22</v>
      </c>
      <c r="D36" s="33">
        <v>0</v>
      </c>
      <c r="E36" s="87"/>
      <c r="F36" s="87"/>
      <c r="G36" s="125"/>
    </row>
    <row r="37" spans="2:7" x14ac:dyDescent="0.3">
      <c r="B37" s="55">
        <v>8</v>
      </c>
      <c r="C37" s="25" t="s">
        <v>22</v>
      </c>
      <c r="D37" s="33">
        <v>0</v>
      </c>
      <c r="E37" s="87"/>
      <c r="F37" s="87"/>
      <c r="G37" s="125"/>
    </row>
    <row r="38" spans="2:7" x14ac:dyDescent="0.3">
      <c r="B38" s="55">
        <v>9</v>
      </c>
      <c r="C38" s="25" t="s">
        <v>22</v>
      </c>
      <c r="D38" s="33">
        <v>0</v>
      </c>
      <c r="E38" s="87"/>
      <c r="F38" s="87"/>
      <c r="G38" s="125"/>
    </row>
    <row r="39" spans="2:7" x14ac:dyDescent="0.3">
      <c r="B39" s="55">
        <v>10</v>
      </c>
      <c r="C39" s="25" t="s">
        <v>22</v>
      </c>
      <c r="D39" s="33">
        <v>0</v>
      </c>
      <c r="E39" s="87"/>
      <c r="F39" s="87"/>
      <c r="G39" s="125"/>
    </row>
    <row r="40" spans="2:7" x14ac:dyDescent="0.3">
      <c r="B40" s="55">
        <v>11</v>
      </c>
      <c r="C40" s="25" t="s">
        <v>22</v>
      </c>
      <c r="D40" s="33">
        <v>0</v>
      </c>
      <c r="E40" s="87"/>
      <c r="F40" s="87"/>
      <c r="G40" s="125"/>
    </row>
    <row r="41" spans="2:7" x14ac:dyDescent="0.3">
      <c r="B41" s="55">
        <v>12</v>
      </c>
      <c r="C41" s="25" t="s">
        <v>22</v>
      </c>
      <c r="D41" s="33">
        <v>0</v>
      </c>
      <c r="E41" s="87"/>
      <c r="F41" s="87"/>
      <c r="G41" s="125"/>
    </row>
    <row r="42" spans="2:7" x14ac:dyDescent="0.3">
      <c r="B42" s="55">
        <v>13</v>
      </c>
      <c r="C42" s="25" t="s">
        <v>22</v>
      </c>
      <c r="D42" s="33">
        <v>0</v>
      </c>
      <c r="E42" s="87"/>
      <c r="F42" s="87"/>
      <c r="G42" s="125"/>
    </row>
    <row r="43" spans="2:7" x14ac:dyDescent="0.3">
      <c r="B43" s="55">
        <v>14</v>
      </c>
      <c r="C43" s="25" t="s">
        <v>22</v>
      </c>
      <c r="D43" s="33">
        <v>0</v>
      </c>
      <c r="E43" s="87"/>
      <c r="F43" s="87"/>
      <c r="G43" s="125"/>
    </row>
    <row r="44" spans="2:7" x14ac:dyDescent="0.3">
      <c r="B44" s="55">
        <v>15</v>
      </c>
      <c r="C44" s="25" t="s">
        <v>22</v>
      </c>
      <c r="D44" s="33">
        <v>0</v>
      </c>
      <c r="E44" s="87"/>
      <c r="F44" s="87"/>
      <c r="G44" s="125"/>
    </row>
    <row r="45" spans="2:7" ht="16.8" thickBot="1" x14ac:dyDescent="0.35">
      <c r="B45" s="99" t="s">
        <v>71</v>
      </c>
      <c r="C45" s="100"/>
      <c r="D45" s="101">
        <f>SUM(D30:D44)</f>
        <v>0</v>
      </c>
      <c r="E45" s="87"/>
      <c r="F45" s="87"/>
      <c r="G45" s="125"/>
    </row>
    <row r="46" spans="2:7" x14ac:dyDescent="0.3">
      <c r="B46" s="98"/>
      <c r="C46" s="87"/>
      <c r="D46" s="131"/>
      <c r="E46" s="87"/>
      <c r="F46" s="87"/>
      <c r="G46" s="125"/>
    </row>
    <row r="47" spans="2:7" ht="15" thickBot="1" x14ac:dyDescent="0.35">
      <c r="B47" s="27"/>
      <c r="C47" s="103"/>
      <c r="D47" s="104" t="s">
        <v>76</v>
      </c>
      <c r="E47" s="105"/>
      <c r="F47" s="106"/>
      <c r="G47" s="107">
        <f>D25-D45</f>
        <v>0</v>
      </c>
    </row>
  </sheetData>
  <sheetProtection algorithmName="SHA-512" hashValue="DjAI8BU1O4zlfI3DkUFh/EKxOwwwIqtYMbArpV1ofLlVjbZao/LP51Pn/rP6OGR3NHUlUt36echQHiyEjExklA==" saltValue="kFzDmYfrYa+zPiQqvKGRJg==" spinCount="100000" sheet="1" objects="1" scenarios="1"/>
  <dataConsolidate/>
  <mergeCells count="9">
    <mergeCell ref="C6:G6"/>
    <mergeCell ref="B7:D7"/>
    <mergeCell ref="B27:D27"/>
    <mergeCell ref="B2:G2"/>
    <mergeCell ref="D3:F3"/>
    <mergeCell ref="B4:C4"/>
    <mergeCell ref="D4:G4"/>
    <mergeCell ref="B5:C5"/>
    <mergeCell ref="D5:G5"/>
  </mergeCells>
  <conditionalFormatting sqref="D4">
    <cfRule type="expression" dxfId="59" priority="5">
      <formula>IF($D$4 &lt;&gt;"Angiv navn",1,0)</formula>
    </cfRule>
  </conditionalFormatting>
  <conditionalFormatting sqref="C10:C26">
    <cfRule type="expression" dxfId="58" priority="3">
      <formula>IF(C10&lt;&gt;"Beskrivelse af post",1,0)</formula>
    </cfRule>
    <cfRule type="expression" dxfId="57" priority="4">
      <formula>A10 = "Øvrige"</formula>
    </cfRule>
  </conditionalFormatting>
  <conditionalFormatting sqref="C46">
    <cfRule type="expression" dxfId="54" priority="124">
      <formula>IF(C46&lt;&gt;"Beskrivelse af post",1,0)</formula>
    </cfRule>
    <cfRule type="expression" dxfId="53" priority="125">
      <formula>A27 = "Øvrige"</formula>
    </cfRule>
  </conditionalFormatting>
  <conditionalFormatting sqref="C30:C45">
    <cfRule type="expression" dxfId="52" priority="128">
      <formula>IF(C30&lt;&gt;"Beskrivelse af post",1,0)</formula>
    </cfRule>
    <cfRule type="expression" dxfId="51" priority="129">
      <formula>A32 = "Øvrige"</formula>
    </cfRule>
  </conditionalFormatting>
  <conditionalFormatting sqref="F7:F46">
    <cfRule type="expression" dxfId="50" priority="132">
      <formula>IF(F7&lt;&gt;"Beskrivelse af post",1,0)</formula>
    </cfRule>
    <cfRule type="expression" dxfId="49" priority="133">
      <formula>A10 = "Øvrige"</formula>
    </cfRule>
  </conditionalFormatting>
  <pageMargins left="0.7" right="0.7" top="0.75" bottom="0.75" header="0.3" footer="0.3"/>
  <pageSetup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65"/>
  <sheetViews>
    <sheetView topLeftCell="J1" zoomScale="89" zoomScaleNormal="130" workbookViewId="0">
      <selection activeCell="Q65" sqref="Q65"/>
    </sheetView>
  </sheetViews>
  <sheetFormatPr defaultRowHeight="14.4" x14ac:dyDescent="0.3"/>
  <cols>
    <col min="2" max="2" width="68.44140625" customWidth="1"/>
    <col min="4" max="4" width="9.5546875" bestFit="1" customWidth="1"/>
    <col min="5" max="5" width="33.44140625" customWidth="1"/>
    <col min="6" max="6" width="41.44140625" bestFit="1" customWidth="1"/>
    <col min="7" max="7" width="19" customWidth="1"/>
    <col min="8" max="8" width="45" bestFit="1" customWidth="1"/>
    <col min="9" max="9" width="12" customWidth="1"/>
    <col min="11" max="11" width="20" bestFit="1" customWidth="1"/>
    <col min="12" max="12" width="20" customWidth="1"/>
    <col min="14" max="14" width="12.44140625" bestFit="1" customWidth="1"/>
    <col min="15" max="15" width="12.44140625" customWidth="1"/>
    <col min="17" max="17" width="11" bestFit="1" customWidth="1"/>
    <col min="19" max="19" width="54.5546875" bestFit="1" customWidth="1"/>
  </cols>
  <sheetData>
    <row r="1" spans="1:19" x14ac:dyDescent="0.3">
      <c r="E1" s="4"/>
      <c r="F1" s="4"/>
      <c r="G1" s="4"/>
      <c r="H1" s="4" t="s">
        <v>41</v>
      </c>
      <c r="I1" s="4"/>
      <c r="J1" s="4"/>
      <c r="M1" s="4"/>
      <c r="P1" s="4"/>
    </row>
    <row r="2" spans="1:19" x14ac:dyDescent="0.3">
      <c r="B2" s="1" t="s">
        <v>5</v>
      </c>
      <c r="D2" s="1" t="s">
        <v>3</v>
      </c>
      <c r="E2" s="1" t="s">
        <v>0</v>
      </c>
      <c r="F2" s="1" t="s">
        <v>36</v>
      </c>
      <c r="G2" s="1" t="s">
        <v>28</v>
      </c>
      <c r="H2" s="2" t="s">
        <v>0</v>
      </c>
      <c r="I2" s="2"/>
      <c r="J2" s="4" t="s">
        <v>10</v>
      </c>
      <c r="K2" t="s">
        <v>23</v>
      </c>
      <c r="M2" s="4" t="s">
        <v>10</v>
      </c>
      <c r="N2" t="s">
        <v>7</v>
      </c>
      <c r="P2" s="4" t="s">
        <v>10</v>
      </c>
      <c r="Q2" t="s">
        <v>4</v>
      </c>
      <c r="S2" t="s">
        <v>0</v>
      </c>
    </row>
    <row r="3" spans="1:19" x14ac:dyDescent="0.3">
      <c r="A3" s="4" t="s">
        <v>10</v>
      </c>
      <c r="B3" s="2" t="s">
        <v>20</v>
      </c>
      <c r="D3" s="4" t="s">
        <v>10</v>
      </c>
      <c r="E3" s="6" t="s">
        <v>17</v>
      </c>
      <c r="F3" s="6"/>
      <c r="G3" s="4" t="s">
        <v>10</v>
      </c>
      <c r="H3" s="19" t="s">
        <v>42</v>
      </c>
      <c r="K3" t="s">
        <v>24</v>
      </c>
      <c r="N3" t="s">
        <v>11</v>
      </c>
      <c r="Q3" s="3" t="s">
        <v>12</v>
      </c>
      <c r="S3" s="19" t="s">
        <v>56</v>
      </c>
    </row>
    <row r="4" spans="1:19" x14ac:dyDescent="0.3">
      <c r="B4" t="s">
        <v>16</v>
      </c>
      <c r="E4" s="6" t="s">
        <v>30</v>
      </c>
      <c r="F4" s="6"/>
      <c r="H4" s="19" t="s">
        <v>43</v>
      </c>
      <c r="K4" t="s">
        <v>6</v>
      </c>
      <c r="N4" t="s">
        <v>9</v>
      </c>
      <c r="Q4" s="3">
        <v>44317</v>
      </c>
      <c r="S4" s="19" t="s">
        <v>57</v>
      </c>
    </row>
    <row r="5" spans="1:19" x14ac:dyDescent="0.3">
      <c r="B5" t="s">
        <v>15</v>
      </c>
      <c r="E5" s="6" t="s">
        <v>31</v>
      </c>
      <c r="F5" s="6"/>
      <c r="H5" s="19" t="s">
        <v>44</v>
      </c>
      <c r="K5" t="s">
        <v>29</v>
      </c>
      <c r="N5" t="s">
        <v>8</v>
      </c>
      <c r="Q5" s="3">
        <v>44318</v>
      </c>
      <c r="S5" s="19" t="s">
        <v>58</v>
      </c>
    </row>
    <row r="6" spans="1:19" x14ac:dyDescent="0.3">
      <c r="B6" t="s">
        <v>13</v>
      </c>
      <c r="E6" s="6" t="s">
        <v>19</v>
      </c>
      <c r="F6" s="6"/>
      <c r="H6" s="19" t="s">
        <v>45</v>
      </c>
      <c r="K6" t="s">
        <v>26</v>
      </c>
      <c r="Q6" s="3">
        <v>44319</v>
      </c>
      <c r="S6" s="19" t="s">
        <v>59</v>
      </c>
    </row>
    <row r="7" spans="1:19" x14ac:dyDescent="0.3">
      <c r="B7" t="s">
        <v>18</v>
      </c>
      <c r="E7" s="6" t="s">
        <v>32</v>
      </c>
      <c r="F7" s="6"/>
      <c r="H7" s="19" t="s">
        <v>46</v>
      </c>
      <c r="K7" t="s">
        <v>25</v>
      </c>
      <c r="Q7" s="3">
        <v>44320</v>
      </c>
      <c r="S7" s="19" t="s">
        <v>60</v>
      </c>
    </row>
    <row r="8" spans="1:19" x14ac:dyDescent="0.3">
      <c r="A8" s="2"/>
      <c r="B8" t="s">
        <v>14</v>
      </c>
      <c r="E8" s="6" t="s">
        <v>33</v>
      </c>
      <c r="F8" s="6"/>
      <c r="G8" s="2"/>
      <c r="H8" s="19" t="s">
        <v>47</v>
      </c>
      <c r="Q8" s="3">
        <v>44321</v>
      </c>
      <c r="S8" s="19" t="s">
        <v>61</v>
      </c>
    </row>
    <row r="9" spans="1:19" x14ac:dyDescent="0.3">
      <c r="B9" s="2" t="s">
        <v>21</v>
      </c>
      <c r="E9" s="6" t="s">
        <v>34</v>
      </c>
      <c r="F9" s="6"/>
      <c r="H9" s="19" t="s">
        <v>48</v>
      </c>
      <c r="Q9" s="3">
        <v>44322</v>
      </c>
      <c r="S9" s="19" t="s">
        <v>62</v>
      </c>
    </row>
    <row r="10" spans="1:19" x14ac:dyDescent="0.3">
      <c r="E10" s="6" t="s">
        <v>35</v>
      </c>
      <c r="F10" s="6"/>
      <c r="H10" s="19" t="s">
        <v>49</v>
      </c>
      <c r="Q10" s="3">
        <v>44323</v>
      </c>
      <c r="S10" s="19" t="s">
        <v>63</v>
      </c>
    </row>
    <row r="11" spans="1:19" x14ac:dyDescent="0.3">
      <c r="E11" s="6" t="s">
        <v>37</v>
      </c>
      <c r="F11" s="6"/>
      <c r="H11" s="19" t="s">
        <v>50</v>
      </c>
      <c r="Q11" s="3">
        <v>44324</v>
      </c>
      <c r="S11" s="19" t="s">
        <v>55</v>
      </c>
    </row>
    <row r="12" spans="1:19" x14ac:dyDescent="0.3">
      <c r="E12" s="6"/>
      <c r="F12" s="6"/>
      <c r="H12" s="19" t="s">
        <v>51</v>
      </c>
      <c r="Q12" s="3">
        <v>44325</v>
      </c>
    </row>
    <row r="13" spans="1:19" x14ac:dyDescent="0.3">
      <c r="E13" s="6"/>
      <c r="F13" s="6"/>
      <c r="H13" s="19" t="s">
        <v>52</v>
      </c>
      <c r="Q13" s="3">
        <v>44326</v>
      </c>
    </row>
    <row r="14" spans="1:19" x14ac:dyDescent="0.3">
      <c r="E14" s="6"/>
      <c r="F14" s="6"/>
      <c r="H14" s="19" t="s">
        <v>53</v>
      </c>
      <c r="Q14" s="3">
        <v>44327</v>
      </c>
    </row>
    <row r="15" spans="1:19" x14ac:dyDescent="0.3">
      <c r="E15" s="6"/>
      <c r="F15" s="6"/>
      <c r="G15" s="2"/>
      <c r="H15" s="19" t="s">
        <v>54</v>
      </c>
      <c r="Q15" s="3">
        <v>44328</v>
      </c>
    </row>
    <row r="16" spans="1:19" x14ac:dyDescent="0.3">
      <c r="E16" s="6"/>
      <c r="F16" s="6"/>
      <c r="H16" s="19" t="s">
        <v>55</v>
      </c>
      <c r="Q16" s="3">
        <v>44329</v>
      </c>
    </row>
    <row r="17" spans="5:17" x14ac:dyDescent="0.3">
      <c r="E17" s="6"/>
      <c r="F17" s="6"/>
      <c r="Q17" s="3">
        <v>44330</v>
      </c>
    </row>
    <row r="18" spans="5:17" x14ac:dyDescent="0.3">
      <c r="E18" s="6"/>
      <c r="F18" s="6"/>
      <c r="Q18" s="3">
        <v>44331</v>
      </c>
    </row>
    <row r="19" spans="5:17" x14ac:dyDescent="0.3">
      <c r="E19" s="6"/>
      <c r="F19" s="6"/>
      <c r="Q19" s="3">
        <v>44332</v>
      </c>
    </row>
    <row r="20" spans="5:17" x14ac:dyDescent="0.3">
      <c r="E20" s="6"/>
      <c r="F20" s="6"/>
      <c r="Q20" s="3">
        <v>44333</v>
      </c>
    </row>
    <row r="21" spans="5:17" x14ac:dyDescent="0.3">
      <c r="E21" s="5"/>
      <c r="F21" s="6"/>
      <c r="Q21" s="3">
        <v>44334</v>
      </c>
    </row>
    <row r="22" spans="5:17" x14ac:dyDescent="0.3">
      <c r="E22" s="5"/>
      <c r="F22" s="6"/>
      <c r="Q22" s="3">
        <v>44335</v>
      </c>
    </row>
    <row r="23" spans="5:17" x14ac:dyDescent="0.3">
      <c r="E23" s="5"/>
      <c r="F23" s="5"/>
      <c r="Q23" s="3">
        <v>44336</v>
      </c>
    </row>
    <row r="24" spans="5:17" x14ac:dyDescent="0.3">
      <c r="E24" s="5"/>
      <c r="F24" s="5"/>
      <c r="Q24" s="3">
        <v>44337</v>
      </c>
    </row>
    <row r="25" spans="5:17" x14ac:dyDescent="0.3">
      <c r="E25" s="6"/>
      <c r="F25" s="5"/>
      <c r="Q25" s="3">
        <v>44338</v>
      </c>
    </row>
    <row r="26" spans="5:17" x14ac:dyDescent="0.3">
      <c r="E26" s="6"/>
      <c r="F26" s="5"/>
      <c r="Q26" s="3">
        <v>44339</v>
      </c>
    </row>
    <row r="27" spans="5:17" x14ac:dyDescent="0.3">
      <c r="E27" s="5"/>
      <c r="F27" s="6"/>
      <c r="Q27" s="3">
        <v>44340</v>
      </c>
    </row>
    <row r="28" spans="5:17" x14ac:dyDescent="0.3">
      <c r="E28" s="6"/>
      <c r="F28" s="6"/>
      <c r="Q28" s="3">
        <v>44341</v>
      </c>
    </row>
    <row r="29" spans="5:17" x14ac:dyDescent="0.3">
      <c r="E29" s="6"/>
      <c r="F29" s="5"/>
      <c r="Q29" s="3">
        <v>44342</v>
      </c>
    </row>
    <row r="30" spans="5:17" x14ac:dyDescent="0.3">
      <c r="E30" s="6"/>
      <c r="F30" s="6"/>
      <c r="Q30" s="3">
        <v>44343</v>
      </c>
    </row>
    <row r="31" spans="5:17" x14ac:dyDescent="0.3">
      <c r="E31" s="6"/>
      <c r="F31" s="6"/>
      <c r="Q31" s="3">
        <v>44344</v>
      </c>
    </row>
    <row r="32" spans="5:17" x14ac:dyDescent="0.3">
      <c r="E32" s="6"/>
      <c r="F32" s="6"/>
      <c r="H32" s="20"/>
      <c r="I32" s="2"/>
      <c r="Q32" s="3">
        <v>44345</v>
      </c>
    </row>
    <row r="33" spans="5:17" x14ac:dyDescent="0.3">
      <c r="E33" s="6"/>
      <c r="F33" s="6"/>
      <c r="Q33" s="3">
        <v>44346</v>
      </c>
    </row>
    <row r="34" spans="5:17" x14ac:dyDescent="0.3">
      <c r="E34" s="6"/>
      <c r="F34" s="6"/>
      <c r="H34" s="2"/>
      <c r="I34" s="2"/>
      <c r="Q34" s="3">
        <v>44347</v>
      </c>
    </row>
    <row r="35" spans="5:17" x14ac:dyDescent="0.3">
      <c r="E35" s="6"/>
      <c r="F35" s="6"/>
      <c r="Q35" s="3">
        <v>44348</v>
      </c>
    </row>
    <row r="36" spans="5:17" x14ac:dyDescent="0.3">
      <c r="F36" s="6"/>
      <c r="Q36" s="3">
        <v>44349</v>
      </c>
    </row>
    <row r="37" spans="5:17" x14ac:dyDescent="0.3">
      <c r="F37" s="6"/>
      <c r="Q37" s="3">
        <v>44350</v>
      </c>
    </row>
    <row r="38" spans="5:17" x14ac:dyDescent="0.3">
      <c r="Q38" s="3">
        <v>44351</v>
      </c>
    </row>
    <row r="39" spans="5:17" x14ac:dyDescent="0.3">
      <c r="Q39" s="3">
        <v>44352</v>
      </c>
    </row>
    <row r="40" spans="5:17" x14ac:dyDescent="0.3">
      <c r="Q40" s="3">
        <v>44353</v>
      </c>
    </row>
    <row r="41" spans="5:17" x14ac:dyDescent="0.3">
      <c r="H41" s="2"/>
      <c r="I41" s="2"/>
      <c r="Q41" s="3">
        <v>44354</v>
      </c>
    </row>
    <row r="42" spans="5:17" x14ac:dyDescent="0.3">
      <c r="Q42" s="3">
        <v>44355</v>
      </c>
    </row>
    <row r="43" spans="5:17" x14ac:dyDescent="0.3">
      <c r="Q43" s="3">
        <v>44356</v>
      </c>
    </row>
    <row r="44" spans="5:17" x14ac:dyDescent="0.3">
      <c r="Q44" s="3">
        <v>44357</v>
      </c>
    </row>
    <row r="45" spans="5:17" x14ac:dyDescent="0.3">
      <c r="Q45" s="3">
        <v>44358</v>
      </c>
    </row>
    <row r="46" spans="5:17" x14ac:dyDescent="0.3">
      <c r="Q46" s="3">
        <v>44359</v>
      </c>
    </row>
    <row r="47" spans="5:17" x14ac:dyDescent="0.3">
      <c r="Q47" s="3">
        <v>44360</v>
      </c>
    </row>
    <row r="48" spans="5:17" x14ac:dyDescent="0.3">
      <c r="Q48" s="3">
        <v>44361</v>
      </c>
    </row>
    <row r="49" spans="17:17" x14ac:dyDescent="0.3">
      <c r="Q49" s="3">
        <v>44362</v>
      </c>
    </row>
    <row r="50" spans="17:17" x14ac:dyDescent="0.3">
      <c r="Q50" s="3">
        <v>44363</v>
      </c>
    </row>
    <row r="51" spans="17:17" x14ac:dyDescent="0.3">
      <c r="Q51" s="3">
        <v>44364</v>
      </c>
    </row>
    <row r="52" spans="17:17" x14ac:dyDescent="0.3">
      <c r="Q52" s="3">
        <v>44365</v>
      </c>
    </row>
    <row r="53" spans="17:17" x14ac:dyDescent="0.3">
      <c r="Q53" s="3">
        <v>44366</v>
      </c>
    </row>
    <row r="54" spans="17:17" x14ac:dyDescent="0.3">
      <c r="Q54" s="3">
        <v>44367</v>
      </c>
    </row>
    <row r="55" spans="17:17" x14ac:dyDescent="0.3">
      <c r="Q55" s="3">
        <v>44368</v>
      </c>
    </row>
    <row r="56" spans="17:17" x14ac:dyDescent="0.3">
      <c r="Q56" s="3">
        <v>44369</v>
      </c>
    </row>
    <row r="57" spans="17:17" x14ac:dyDescent="0.3">
      <c r="Q57" s="3">
        <v>44370</v>
      </c>
    </row>
    <row r="58" spans="17:17" x14ac:dyDescent="0.3">
      <c r="Q58" s="3">
        <v>44371</v>
      </c>
    </row>
    <row r="59" spans="17:17" x14ac:dyDescent="0.3">
      <c r="Q59" s="3">
        <v>44372</v>
      </c>
    </row>
    <row r="60" spans="17:17" x14ac:dyDescent="0.3">
      <c r="Q60" s="3">
        <v>44373</v>
      </c>
    </row>
    <row r="61" spans="17:17" x14ac:dyDescent="0.3">
      <c r="Q61" s="3">
        <v>44374</v>
      </c>
    </row>
    <row r="62" spans="17:17" x14ac:dyDescent="0.3">
      <c r="Q62" s="3">
        <v>44375</v>
      </c>
    </row>
    <row r="63" spans="17:17" x14ac:dyDescent="0.3">
      <c r="Q63" s="3">
        <v>44376</v>
      </c>
    </row>
    <row r="64" spans="17:17" x14ac:dyDescent="0.3">
      <c r="Q64" s="3">
        <v>44377</v>
      </c>
    </row>
    <row r="65" spans="17:17" x14ac:dyDescent="0.3">
      <c r="Q65" s="24"/>
    </row>
  </sheetData>
  <pageMargins left="0.7" right="0.7" top="0.75" bottom="0.75" header="0.3" footer="0.3"/>
  <pageSetup orientation="portrait" r:id="rId1"/>
  <legacyDrawing r:id="rId2"/>
  <tableParts count="7">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C06F4DD84F75F42991467F3E5AF89FE" ma:contentTypeVersion="6" ma:contentTypeDescription="Opret et nyt dokument." ma:contentTypeScope="" ma:versionID="1dedb5346ffa391c9d90bc44f8a55bb3">
  <xsd:schema xmlns:xsd="http://www.w3.org/2001/XMLSchema" xmlns:xs="http://www.w3.org/2001/XMLSchema" xmlns:p="http://schemas.microsoft.com/office/2006/metadata/properties" xmlns:ns2="6525cc99-de1b-4ee7-8725-386d63d4c9e0" xmlns:ns3="b46a79c4-ab79-447a-95df-f603b4aa880e" targetNamespace="http://schemas.microsoft.com/office/2006/metadata/properties" ma:root="true" ma:fieldsID="af44dabacfb76e16a1d4aedc632c2a72" ns2:_="" ns3:_="">
    <xsd:import namespace="6525cc99-de1b-4ee7-8725-386d63d4c9e0"/>
    <xsd:import namespace="b46a79c4-ab79-447a-95df-f603b4aa88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25cc99-de1b-4ee7-8725-386d63d4c9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6a79c4-ab79-447a-95df-f603b4aa880e"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46424A-64C5-4241-909E-00A5CBEFD0F7}">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b46a79c4-ab79-447a-95df-f603b4aa880e"/>
    <ds:schemaRef ds:uri="http://purl.org/dc/terms/"/>
    <ds:schemaRef ds:uri="6525cc99-de1b-4ee7-8725-386d63d4c9e0"/>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B018ABA-7E02-47D4-9817-8487D681C8CF}">
  <ds:schemaRefs>
    <ds:schemaRef ds:uri="http://schemas.microsoft.com/sharepoint/v3/contenttype/forms"/>
  </ds:schemaRefs>
</ds:datastoreItem>
</file>

<file path=customXml/itemProps3.xml><?xml version="1.0" encoding="utf-8"?>
<ds:datastoreItem xmlns:ds="http://schemas.openxmlformats.org/officeDocument/2006/customXml" ds:itemID="{AF0100A8-20D9-4C95-AE6A-CF9B3206ED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25cc99-de1b-4ee7-8725-386d63d4c9e0"/>
    <ds:schemaRef ds:uri="b46a79c4-ab79-447a-95df-f603b4aa88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Overblik</vt:lpstr>
      <vt:lpstr>Aktivitet1</vt:lpstr>
      <vt:lpstr>Aktivitet2</vt:lpstr>
      <vt:lpstr>Aktivitet3</vt:lpstr>
      <vt:lpstr>Aktivitet4</vt:lpstr>
      <vt:lpstr>Aktivitet5</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Husted Dam</dc:creator>
  <cp:lastModifiedBy>Louise Vesth Alsing</cp:lastModifiedBy>
  <dcterms:created xsi:type="dcterms:W3CDTF">2020-04-27T08:50:15Z</dcterms:created>
  <dcterms:modified xsi:type="dcterms:W3CDTF">2021-05-17T17:18:24Z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0x0101002C06F4DD84F75F42991467F3E5AF89FE</vt:lpwstr>
  </property>
</Properties>
</file>