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ENHEDER\Corona-enheden\Ordninger og hotline\Ordninger\Genstartsteam for kultur-, forenings- og idrætsliv\Bilag\Budgetskabeloner\"/>
    </mc:Choice>
  </mc:AlternateContent>
  <bookViews>
    <workbookView xWindow="0" yWindow="0" windowWidth="22308" windowHeight="9060" tabRatio="865"/>
  </bookViews>
  <sheets>
    <sheet name="Overblik" sheetId="3" r:id="rId1"/>
    <sheet name="Tiltag1" sheetId="1" r:id="rId2"/>
    <sheet name="Tiltag2" sheetId="100" r:id="rId3"/>
    <sheet name="Tiltag3" sheetId="102" r:id="rId4"/>
    <sheet name="Tiltag4" sheetId="101" r:id="rId5"/>
    <sheet name="Tiltag5" sheetId="99" r:id="rId6"/>
    <sheet name="List" sheetId="2" state="hidden" r:id="rId7"/>
  </sheets>
  <definedNames>
    <definedName name="_xlnm._FilterDatabase" localSheetId="6" hidden="1">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3" l="1"/>
  <c r="C11" i="3"/>
  <c r="C10" i="3"/>
  <c r="D22" i="99"/>
  <c r="C13" i="3" s="1"/>
  <c r="D22" i="101"/>
  <c r="D22" i="102"/>
  <c r="D22" i="100"/>
  <c r="D22" i="1"/>
  <c r="C9" i="3" s="1"/>
  <c r="C14" i="3" l="1"/>
  <c r="D6" i="3" s="1"/>
</calcChain>
</file>

<file path=xl/comments1.xml><?xml version="1.0" encoding="utf-8"?>
<comments xmlns="http://schemas.openxmlformats.org/spreadsheetml/2006/main">
  <authors>
    <author>Emil Emborg Thiel</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<sst xmlns="http://schemas.openxmlformats.org/spreadsheetml/2006/main" count="185" uniqueCount="75">
  <si>
    <t>Post</t>
  </si>
  <si>
    <t>Nummer</t>
  </si>
  <si>
    <t>Beløb</t>
  </si>
  <si>
    <t>Indtægter</t>
  </si>
  <si>
    <t>Dato</t>
  </si>
  <si>
    <t>Type</t>
  </si>
  <si>
    <t>Aflyst</t>
  </si>
  <si>
    <t>Ja/Nej</t>
  </si>
  <si>
    <t>Nej</t>
  </si>
  <si>
    <t>Ja</t>
  </si>
  <si>
    <t>Note</t>
  </si>
  <si>
    <t>Vælg</t>
  </si>
  <si>
    <t>Vælg dato</t>
  </si>
  <si>
    <t>Liveoptrædener, scenekunst (koncert, teater, musical, stand up mv.)</t>
  </si>
  <si>
    <t>Sportsbegivenhed (fodbold, håndbold, ishockey mv.)</t>
  </si>
  <si>
    <t>Festival (musik, fødevarer, viden mv.)</t>
  </si>
  <si>
    <t>Dyrskue</t>
  </si>
  <si>
    <t>Forsalg af billetter</t>
  </si>
  <si>
    <t>Løbende arrangementer (fx cirkus og musicals)</t>
  </si>
  <si>
    <t>Forsalg af menu</t>
  </si>
  <si>
    <t>Vælg arrangementstype</t>
  </si>
  <si>
    <t>Andet</t>
  </si>
  <si>
    <t>Årsag</t>
  </si>
  <si>
    <t>Vælg årsag</t>
  </si>
  <si>
    <t>Kombination</t>
  </si>
  <si>
    <t>Væsentligt ændret</t>
  </si>
  <si>
    <t>Totale omkostninger</t>
  </si>
  <si>
    <t>Omkostninger</t>
  </si>
  <si>
    <t>Udskudt</t>
  </si>
  <si>
    <t>Forsalg af billetter (partnerskabsbilletter)</t>
  </si>
  <si>
    <t>Forsalg af standeleje</t>
  </si>
  <si>
    <t>Forsalg af mad- og drikkevarer</t>
  </si>
  <si>
    <t>Sponsorat (arrangementsspecifikt)</t>
  </si>
  <si>
    <t>Salg af merchandise (arrangementsspecifikt)</t>
  </si>
  <si>
    <t>Øvrige indtægter (arrangementsspecifikke)</t>
  </si>
  <si>
    <t>Column1</t>
  </si>
  <si>
    <t>Forventet underskud</t>
  </si>
  <si>
    <t>Samlet beregnet tilskud</t>
  </si>
  <si>
    <t>Direkte</t>
  </si>
  <si>
    <t>Honorarer</t>
  </si>
  <si>
    <t>Løn til fastansatte</t>
  </si>
  <si>
    <t>Løn til kontraktansatte/tidsbegrænset</t>
  </si>
  <si>
    <t>Ydelser fra underleverandører</t>
  </si>
  <si>
    <t xml:space="preserve">Rettigheder &amp; licenser </t>
  </si>
  <si>
    <t>Lyd-, lys- og scenografi, kostumer ol.</t>
  </si>
  <si>
    <t>Leje af scene/sal/venue</t>
  </si>
  <si>
    <t>Publikumsfaciliteter [&amp; rengøring]</t>
  </si>
  <si>
    <t>PR, markedsføring &amp; billetoperatør</t>
  </si>
  <si>
    <t>Forplejning</t>
  </si>
  <si>
    <t>Forsikring &amp; administration</t>
  </si>
  <si>
    <t>Transport &amp; fragt</t>
  </si>
  <si>
    <t>Rejse og ophold</t>
  </si>
  <si>
    <t>Andet (uddyb)</t>
  </si>
  <si>
    <t>Husleje</t>
  </si>
  <si>
    <t>Leje &amp; leasing</t>
  </si>
  <si>
    <t>Vedligeholdelse mm.</t>
  </si>
  <si>
    <t>El, vand &amp; varme</t>
  </si>
  <si>
    <t xml:space="preserve">Ejendomsskatter &amp; renteomkostninger </t>
  </si>
  <si>
    <t>Afskrivninger af materielle &amp; immaterielle anlægsaktiver</t>
  </si>
  <si>
    <t>Indirekte lønomkostninger</t>
  </si>
  <si>
    <t>Indirekte omkostninger til forsikring &amp; administration</t>
  </si>
  <si>
    <t>P-nummer</t>
  </si>
  <si>
    <t>Total</t>
  </si>
  <si>
    <t>Navn på ansøger</t>
  </si>
  <si>
    <t>CVR-nummer/CFR-nummer</t>
  </si>
  <si>
    <t>Oplysninger om digitale tiltag</t>
  </si>
  <si>
    <t>Digital tiltag</t>
  </si>
  <si>
    <t>Kort beskrivelse af det digitale tiltag</t>
  </si>
  <si>
    <t>Beskriv post</t>
  </si>
  <si>
    <t>Vejledning til budgetskabelon:</t>
  </si>
  <si>
    <t>Overblik - digitale tilbud til borgerne</t>
  </si>
  <si>
    <t>Samlet omkostninger</t>
  </si>
  <si>
    <t xml:space="preserve">Beskriv her det digitale tiltag, herunder hvordan det er offentligt tilgængeligt. Husk, at uanset om aktiviteten er nyudviklet eller ej, ydes der kun tilskud til digitaliseringsomkostningerne. </t>
  </si>
  <si>
    <t>Beskriv her det digitale tiltage, herunder hvordan det er offentligt tilgængeligt.
Husk, at uanset om aktiviteten er nyudviklet eller ej, ydes der kun tilskud til digitaliseringsomkostningerne.</t>
  </si>
  <si>
    <t xml:space="preserve">1) Udfyld først oplysninger om ansøger på denne overbliksside (ud fra de sorte felter). Resten udfyldes automatisk.
2)  Gå til fanen "Tiltag 1" og udfyld oplysninger om det digitale tiltag.
3) Under "Tiltag 1" skal du kort beskrive det digitale tilbud og angive tiltagets omkostninger.
3) Hvis du søger om flere tiltag i samme ansøgning, skal du udfylde en fane for hvert digialte tiltag.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</si>
</sst>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r.&quot;_-;\-* #,##0.00\ &quot;kr.&quot;_-;_-* &quot;-&quot;??\ &quot;kr.&quot;_-;_-@_-"/>
  </numFmts>
  <fonts count="23"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Verdana"/>
      <family val="2"/>
    </font>
    <font>
      <sz val="11"/>
      <color theme="1"/>
      <name val="Verdana"/>
      <family val="2"/>
    </font>
    <font>
      <sz val="10"/>
      <color theme="1"/>
      <name val="Verdana"/>
      <family val="2"/>
    </font>
    <font>
      <sz val="10"/>
      <color theme="0"/>
      <name val="Verdana"/>
      <family val="2"/>
    </font>
    <font>
      <sz val="10"/>
      <name val="Verdana"/>
      <family val="2"/>
    </font>
    <font>
      <sz val="9"/>
      <color rgb="FF000000"/>
      <name val="Verdana"/>
      <family val="2"/>
    </font>
    <font>
      <b/>
      <sz val="11"/>
      <color theme="1"/>
      <name val="Verdana"/>
      <family val="2"/>
    </font>
    <font>
      <b/>
      <sz val="10"/>
      <color theme="1"/>
      <name val="Verdana"/>
      <family val="2"/>
    </font>
    <font>
      <b/>
      <sz val="18"/>
      <color theme="0"/>
      <name val="Verdana"/>
      <family val="2"/>
    </font>
    <font>
      <b/>
      <sz val="18"/>
      <color theme="1"/>
      <name val="Verdana"/>
      <family val="2"/>
    </font>
    <font>
      <b/>
      <sz val="11"/>
      <color theme="0"/>
      <name val="Calibri"/>
      <family val="2"/>
      <scheme val="minor"/>
    </font>
    <font>
      <i/>
      <sz val="11"/>
      <color theme="2" tint="-0.499984740745262"/>
      <name val="Calibri"/>
      <family val="2"/>
      <scheme val="minor"/>
    </font>
    <font>
      <i/>
      <sz val="10"/>
      <color theme="2" tint="-0.499984740745262"/>
      <name val="Verdana"/>
      <family val="2"/>
    </font>
    <font>
      <b/>
      <sz val="10"/>
      <color theme="0"/>
      <name val="Verdana"/>
      <family val="2"/>
    </font>
    <font>
      <b/>
      <sz val="14"/>
      <color theme="1"/>
      <name val="Verdana"/>
      <family val="2"/>
    </font>
    <font>
      <b/>
      <sz val="16"/>
      <color theme="1"/>
      <name val="Verdana"/>
      <family val="2"/>
    </font>
    <font>
      <b/>
      <i/>
      <sz val="11"/>
      <color theme="1"/>
      <name val="Verdana"/>
      <family val="2"/>
    </font>
  </fonts>
  <fills count="10">
    <fill>
      <patternFill patternType="none"/>
    </fill>
    <fill>
      <patternFill patternType="gray125"/>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1"/>
        <bgColor indexed="64"/>
      </patternFill>
    </fill>
    <fill>
      <patternFill patternType="solid">
        <fgColor rgb="FF252525"/>
        <bgColor indexed="64"/>
      </patternFill>
    </fill>
    <fill>
      <patternFill patternType="solid">
        <fgColor theme="7"/>
        <bgColor indexed="64"/>
      </patternFill>
    </fill>
    <fill>
      <patternFill patternType="solid">
        <fgColor theme="0"/>
        <bgColor indexed="64"/>
      </patternFill>
    </fill>
    <fill>
      <patternFill patternType="solid">
        <fgColor rgb="FFFFED9F"/>
        <bgColor indexed="64"/>
      </patternFill>
    </fill>
  </fills>
  <borders count="22">
    <border>
      <left/>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70">
    <xf numFmtId="0" fontId="0" fillId="0" borderId="0" xfId="0"/>
    <xf numFmtId="0" fontId="1" fillId="0" borderId="0" xfId="0" applyFont="1"/>
    <xf numFmtId="0" fontId="0" fillId="0" borderId="0" xfId="0" applyFont="1"/>
    <xf numFmtId="14" fontId="0" fillId="0" borderId="0" xfId="0" applyNumberFormat="1"/>
    <xf numFmtId="0" fontId="0" fillId="0" borderId="0" xfId="0" applyFill="1"/>
    <xf numFmtId="0" fontId="0" fillId="0" borderId="0" xfId="0" applyAlignment="1">
      <alignment vertical="center" wrapText="1"/>
    </xf>
    <xf numFmtId="0" fontId="0" fillId="0" borderId="0" xfId="0" applyAlignment="1"/>
    <xf numFmtId="0" fontId="0" fillId="0" borderId="0" xfId="0" applyBorder="1" applyProtection="1">
      <protection hidden="1"/>
    </xf>
    <xf numFmtId="0" fontId="0" fillId="0" borderId="0" xfId="0" applyFill="1" applyBorder="1" applyProtection="1">
      <protection hidden="1"/>
    </xf>
    <xf numFmtId="0" fontId="6" fillId="2" borderId="4"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1" fillId="0" borderId="0" xfId="0" applyFont="1" applyBorder="1" applyProtection="1">
      <protection hidden="1"/>
    </xf>
    <xf numFmtId="0" fontId="0" fillId="2" borderId="5" xfId="0" applyFill="1" applyBorder="1" applyProtection="1">
      <protection hidden="1"/>
    </xf>
    <xf numFmtId="0" fontId="8" fillId="0" borderId="4" xfId="0" applyFont="1" applyBorder="1" applyProtection="1">
      <protection hidden="1"/>
    </xf>
    <xf numFmtId="44" fontId="1" fillId="0" borderId="0" xfId="1" applyFont="1" applyBorder="1" applyProtection="1">
      <protection hidden="1"/>
    </xf>
    <xf numFmtId="0" fontId="7" fillId="0" borderId="0" xfId="0" applyFont="1" applyBorder="1" applyProtection="1">
      <protection hidden="1"/>
    </xf>
    <xf numFmtId="0" fontId="8" fillId="3" borderId="4" xfId="0" applyFont="1" applyFill="1" applyBorder="1" applyProtection="1">
      <protection hidden="1"/>
    </xf>
    <xf numFmtId="0" fontId="8" fillId="3" borderId="0" xfId="0" applyFont="1" applyFill="1" applyBorder="1" applyProtection="1">
      <protection hidden="1"/>
    </xf>
    <xf numFmtId="0" fontId="7" fillId="0" borderId="0" xfId="0" applyFont="1" applyBorder="1" applyProtection="1">
      <protection locked="0"/>
    </xf>
    <xf numFmtId="0" fontId="8" fillId="3" borderId="5" xfId="0" applyFont="1" applyFill="1" applyBorder="1" applyProtection="1">
      <protection hidden="1"/>
    </xf>
    <xf numFmtId="0" fontId="7" fillId="0" borderId="0" xfId="0" applyFont="1" applyBorder="1" applyAlignment="1" applyProtection="1">
      <alignment wrapText="1"/>
      <protection locked="0"/>
    </xf>
    <xf numFmtId="0" fontId="11" fillId="0" borderId="0" xfId="0" applyFont="1" applyAlignment="1">
      <alignment vertical="center"/>
    </xf>
    <xf numFmtId="0" fontId="0" fillId="0" borderId="0" xfId="0" applyFont="1" applyBorder="1"/>
    <xf numFmtId="0" fontId="7" fillId="0" borderId="0" xfId="0" applyFont="1" applyBorder="1" applyProtection="1"/>
    <xf numFmtId="44" fontId="8" fillId="0" borderId="9" xfId="0" applyNumberFormat="1" applyFont="1" applyBorder="1" applyAlignment="1" applyProtection="1">
      <alignment horizontal="left" vertical="center"/>
    </xf>
    <xf numFmtId="0" fontId="7" fillId="0" borderId="0" xfId="0" applyFont="1" applyBorder="1" applyAlignment="1" applyProtection="1">
      <alignment wrapText="1"/>
    </xf>
    <xf numFmtId="14" fontId="0" fillId="0" borderId="0" xfId="0" applyNumberFormat="1" applyAlignment="1">
      <alignment horizontal="right"/>
    </xf>
    <xf numFmtId="0" fontId="18" fillId="0" borderId="0" xfId="0" applyFont="1" applyFill="1" applyBorder="1" applyProtection="1">
      <protection locked="0" hidden="1"/>
    </xf>
    <xf numFmtId="0" fontId="0" fillId="0" borderId="4" xfId="0" applyBorder="1" applyProtection="1">
      <protection hidden="1"/>
    </xf>
    <xf numFmtId="0" fontId="0" fillId="0" borderId="5" xfId="0" applyBorder="1" applyProtection="1">
      <protection hidden="1"/>
    </xf>
    <xf numFmtId="44" fontId="8" fillId="0" borderId="5" xfId="1" applyFont="1" applyFill="1" applyBorder="1" applyProtection="1">
      <protection locked="0" hidden="1"/>
    </xf>
    <xf numFmtId="44" fontId="10" fillId="0" borderId="9" xfId="1" applyFont="1" applyBorder="1" applyAlignment="1" applyProtection="1">
      <alignment horizontal="left" vertical="center"/>
    </xf>
    <xf numFmtId="0" fontId="8" fillId="3" borderId="13" xfId="0" applyFont="1" applyFill="1" applyBorder="1" applyAlignment="1" applyProtection="1">
      <alignment vertical="center" wrapText="1"/>
    </xf>
    <xf numFmtId="0" fontId="8"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44" fontId="13" fillId="0" borderId="11" xfId="0" applyNumberFormat="1" applyFont="1" applyBorder="1" applyAlignment="1" applyProtection="1">
      <alignment horizontal="left" vertical="center"/>
    </xf>
    <xf numFmtId="0" fontId="8" fillId="3" borderId="9" xfId="0" applyFont="1" applyFill="1" applyBorder="1" applyAlignment="1" applyProtection="1">
      <alignment vertical="center"/>
    </xf>
    <xf numFmtId="0" fontId="13" fillId="3" borderId="12" xfId="0" applyFont="1" applyFill="1" applyBorder="1" applyAlignment="1" applyProtection="1">
      <alignment horizontal="center" vertical="center" wrapText="1"/>
      <protection hidden="1"/>
    </xf>
    <xf numFmtId="1" fontId="16" fillId="7" borderId="10" xfId="0" applyNumberFormat="1" applyFont="1" applyFill="1" applyBorder="1" applyAlignment="1" applyProtection="1">
      <alignment horizontal="left"/>
      <protection hidden="1"/>
    </xf>
    <xf numFmtId="0" fontId="8" fillId="2" borderId="19" xfId="0" applyFont="1" applyFill="1" applyBorder="1" applyAlignment="1" applyProtection="1">
      <alignment horizontal="left" vertical="top" wrapText="1"/>
      <protection hidden="1"/>
    </xf>
    <xf numFmtId="0" fontId="8" fillId="2" borderId="20" xfId="0" applyFont="1" applyFill="1" applyBorder="1" applyAlignment="1" applyProtection="1">
      <alignment horizontal="left" vertical="top" wrapText="1"/>
      <protection hidden="1"/>
    </xf>
    <xf numFmtId="0" fontId="8" fillId="2" borderId="21" xfId="0" applyFont="1" applyFill="1" applyBorder="1" applyAlignment="1" applyProtection="1">
      <alignment horizontal="left" vertical="top" wrapText="1"/>
      <protection hidden="1"/>
    </xf>
    <xf numFmtId="0" fontId="0" fillId="8" borderId="12" xfId="0" applyFill="1" applyBorder="1" applyProtection="1">
      <protection locked="0" hidden="1"/>
    </xf>
    <xf numFmtId="0" fontId="0" fillId="8" borderId="12" xfId="0" applyFill="1" applyBorder="1" applyAlignment="1" applyProtection="1">
      <alignment horizontal="left"/>
      <protection locked="0" hidden="1"/>
    </xf>
    <xf numFmtId="1" fontId="0" fillId="8" borderId="12" xfId="0" applyNumberFormat="1" applyFill="1" applyBorder="1" applyAlignment="1" applyProtection="1">
      <alignment horizontal="left"/>
      <protection locked="0" hidden="1"/>
    </xf>
    <xf numFmtId="0" fontId="17" fillId="0" borderId="12" xfId="0" applyFont="1" applyBorder="1" applyAlignment="1" applyProtection="1">
      <alignment horizontal="left" vertical="top" wrapText="1"/>
      <protection locked="0" hidden="1"/>
    </xf>
    <xf numFmtId="0" fontId="8" fillId="2" borderId="1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21" fillId="3" borderId="2"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19" fillId="6" borderId="4" xfId="0" applyFont="1" applyFill="1" applyBorder="1" applyAlignment="1" applyProtection="1">
      <alignment horizontal="right" vertical="center"/>
      <protection hidden="1"/>
    </xf>
    <xf numFmtId="0" fontId="19" fillId="6" borderId="0" xfId="0" applyFont="1" applyFill="1" applyBorder="1" applyAlignment="1" applyProtection="1">
      <alignment horizontal="right" vertical="center"/>
      <protection hidden="1"/>
    </xf>
    <xf numFmtId="0" fontId="9" fillId="6" borderId="4" xfId="0" applyFont="1" applyFill="1" applyBorder="1" applyAlignment="1" applyProtection="1">
      <alignment horizontal="right" vertical="center"/>
      <protection hidden="1"/>
    </xf>
    <xf numFmtId="0" fontId="9" fillId="6" borderId="0" xfId="0" applyFont="1" applyFill="1" applyBorder="1" applyAlignment="1" applyProtection="1">
      <alignment horizontal="right" vertical="center"/>
      <protection hidden="1"/>
    </xf>
    <xf numFmtId="0" fontId="14" fillId="4" borderId="17" xfId="0" applyFont="1" applyFill="1" applyBorder="1" applyAlignment="1" applyProtection="1">
      <alignment horizontal="center"/>
    </xf>
    <xf numFmtId="0" fontId="14" fillId="4" borderId="18" xfId="0" applyFont="1" applyFill="1" applyBorder="1" applyAlignment="1" applyProtection="1">
      <alignment horizontal="center"/>
    </xf>
    <xf numFmtId="0" fontId="20" fillId="3" borderId="2"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20" fillId="3" borderId="3" xfId="0" applyFont="1" applyFill="1" applyBorder="1" applyAlignment="1" applyProtection="1">
      <alignment horizontal="center" vertical="center"/>
      <protection hidden="1"/>
    </xf>
    <xf numFmtId="0" fontId="9" fillId="5" borderId="4" xfId="0" applyFont="1" applyFill="1" applyBorder="1" applyAlignment="1" applyProtection="1">
      <alignment horizontal="right" vertical="top"/>
      <protection hidden="1"/>
    </xf>
    <xf numFmtId="0" fontId="9" fillId="5" borderId="0" xfId="0" applyFont="1" applyFill="1" applyBorder="1" applyAlignment="1" applyProtection="1">
      <alignment horizontal="right" vertical="top"/>
      <protection hidden="1"/>
    </xf>
    <xf numFmtId="0" fontId="6" fillId="3" borderId="2"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12" fillId="9" borderId="6" xfId="0" applyFont="1" applyFill="1" applyBorder="1" applyProtection="1">
      <protection hidden="1"/>
    </xf>
    <xf numFmtId="0" fontId="22" fillId="9" borderId="1" xfId="0" applyFont="1" applyFill="1" applyBorder="1" applyProtection="1">
      <protection locked="0" hidden="1"/>
    </xf>
    <xf numFmtId="44" fontId="12" fillId="9" borderId="7" xfId="1" applyFont="1" applyFill="1" applyBorder="1" applyProtection="1">
      <protection hidden="1"/>
    </xf>
    <xf numFmtId="0" fontId="8" fillId="3" borderId="5" xfId="0" applyFont="1" applyFill="1" applyBorder="1" applyAlignment="1" applyProtection="1">
      <alignment horizontal="right"/>
      <protection hidden="1"/>
    </xf>
  </cellXfs>
  <cellStyles count="2">
    <cellStyle name="Normal" xfId="0" builtinId="0"/>
    <cellStyle name="Valuta" xfId="1" builtinId="4"/>
  </cellStyles>
  <dxfs count="64">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b val="0"/>
        <i val="0"/>
        <strike val="0"/>
        <condense val="0"/>
        <extend val="0"/>
        <outline val="0"/>
        <shadow val="0"/>
        <u val="none"/>
        <vertAlign val="baseline"/>
        <sz val="11"/>
        <color theme="1"/>
        <name val="Calibri"/>
        <scheme val="minor"/>
      </font>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protection locked="1" hidden="0"/>
    </dxf>
    <dxf>
      <font>
        <strike val="0"/>
        <outline val="0"/>
        <shadow val="0"/>
        <u val="none"/>
        <vertAlign val="baseline"/>
        <sz val="10"/>
        <name val="Verdana"/>
        <scheme val="none"/>
      </font>
      <alignment horizontal="center" vertical="center" textRotation="0" wrapText="0" indent="0" justifyLastLine="0" shrinkToFit="0" readingOrder="0"/>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63"/>
      <tableStyleElement type="totalRow" dxfId="62"/>
      <tableStyleElement type="firstRowStripe" dxfId="61"/>
    </tableStyle>
  </tableStyles>
  <colors>
    <mruColors>
      <color rgb="FFFDCB00"/>
      <color rgb="FFEDEDED"/>
      <color rgb="FFFFED9F"/>
      <color rgb="FF252525"/>
      <color rgb="FFDDDDDD"/>
      <color rgb="FFFFE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5" name="Table15" displayName="Table15" ref="B8:C14" totalsRowShown="0" headerRowDxfId="60" dataDxfId="58" headerRowBorderDxfId="59">
  <autoFilter ref="B8:C14"/>
  <tableColumns count="2">
    <tableColumn id="1" name="Digital tiltag" dataDxfId="57"/>
    <tableColumn id="8" name="Samlet omkostninger" dataDxfId="56"/>
  </tableColumns>
  <tableStyleInfo name="ERST" showFirstColumn="0" showLastColumn="0" showRowStripes="1" showColumnStripes="0"/>
</table>
</file>

<file path=xl/tables/table10.xml><?xml version="1.0" encoding="utf-8"?>
<table xmlns="http://schemas.openxmlformats.org/spreadsheetml/2006/main" id="18" name="Table18" displayName="Table18" ref="N2:N5" totalsRowShown="0">
  <autoFilter ref="N2:N5"/>
  <tableColumns count="1">
    <tableColumn id="1" name="Ja/Nej"/>
  </tableColumns>
  <tableStyleInfo name="TableStyleMedium2" showFirstColumn="0" showLastColumn="0" showRowStripes="1" showColumnStripes="0"/>
</table>
</file>

<file path=xl/tables/table11.xml><?xml version="1.0" encoding="utf-8"?>
<table xmlns="http://schemas.openxmlformats.org/spreadsheetml/2006/main" id="13" name="Table13" displayName="Table13" ref="Q2:Q65" totalsRowShown="0">
  <autoFilter ref="Q2:Q65"/>
  <sortState ref="Q3:Q64">
    <sortCondition ref="Q2:Q64"/>
  </sortState>
  <tableColumns count="1">
    <tableColumn id="1" name="Dato" dataDxfId="21"/>
  </tableColumns>
  <tableStyleInfo name="TableStyleMedium2" showFirstColumn="0" showLastColumn="0" showRowStripes="1" showColumnStripes="0"/>
</table>
</file>

<file path=xl/tables/table12.xml><?xml version="1.0" encoding="utf-8"?>
<table xmlns="http://schemas.openxmlformats.org/spreadsheetml/2006/main" id="14" name="Table14" displayName="Table14" ref="H2:H16" totalsRowShown="0" headerRowDxfId="20">
  <autoFilter ref="H2:H16"/>
  <sortState ref="H3:H26">
    <sortCondition ref="H2:H26"/>
  </sortState>
  <tableColumns count="1">
    <tableColumn id="2" name="Post"/>
  </tableColumns>
  <tableStyleInfo name="TableStyleMedium2" showFirstColumn="0" showLastColumn="0" showRowStripes="1" showColumnStripes="0"/>
</table>
</file>

<file path=xl/tables/table13.xml><?xml version="1.0" encoding="utf-8"?>
<table xmlns="http://schemas.openxmlformats.org/spreadsheetml/2006/main" id="7" name="Tabel7" displayName="Tabel7" ref="S2:S11" totalsRowShown="0">
  <autoFilter ref="S2:S11"/>
  <tableColumns count="1">
    <tableColumn id="1" name="Post"/>
  </tableColumns>
  <tableStyleInfo name="TableStyleMedium2" showFirstColumn="0" showLastColumn="0" showRowStripes="1" showColumnStripes="0"/>
</table>
</file>

<file path=xl/tables/table2.xml><?xml version="1.0" encoding="utf-8"?>
<table xmlns="http://schemas.openxmlformats.org/spreadsheetml/2006/main" id="4" name="Table35" displayName="Table35" ref="B6:D22" totalsRowShown="0" headerRowDxfId="55" dataDxfId="54" totalsRowDxfId="53">
  <tableColumns count="3">
    <tableColumn id="1" name="Nummer" dataDxfId="52" totalsRowDxfId="19"/>
    <tableColumn id="2" name="Post" dataDxfId="51" totalsRowDxfId="18"/>
    <tableColumn id="3" name="Beløb" dataDxfId="50" totalsRowDxfId="17"/>
  </tableColumns>
  <tableStyleInfo name="ERST" showFirstColumn="0" showLastColumn="0" showRowStripes="1" showColumnStripes="0"/>
</table>
</file>

<file path=xl/tables/table3.xml><?xml version="1.0" encoding="utf-8"?>
<table xmlns="http://schemas.openxmlformats.org/spreadsheetml/2006/main" id="6" name="Table3567" displayName="Table3567" ref="B6:D22" totalsRowShown="0" headerRowDxfId="49" dataDxfId="48" totalsRowDxfId="47">
  <tableColumns count="3">
    <tableColumn id="1" name="Nummer" dataDxfId="46" totalsRowDxfId="16"/>
    <tableColumn id="2" name="Post" dataDxfId="45" totalsRowDxfId="15"/>
    <tableColumn id="3" name="Beløb" dataDxfId="44" totalsRowDxfId="14"/>
  </tableColumns>
  <tableStyleInfo name="ERST" showFirstColumn="0" showLastColumn="0" showRowStripes="1" showColumnStripes="0"/>
</table>
</file>

<file path=xl/tables/table4.xml><?xml version="1.0" encoding="utf-8"?>
<table xmlns="http://schemas.openxmlformats.org/spreadsheetml/2006/main" id="9" name="Table3567910" displayName="Table3567910" ref="B6:D22" totalsRowShown="0" headerRowDxfId="43" dataDxfId="42" totalsRowDxfId="41">
  <tableColumns count="3">
    <tableColumn id="1" name="Nummer" dataDxfId="40" totalsRowDxfId="13"/>
    <tableColumn id="2" name="Post" dataDxfId="39" totalsRowDxfId="12"/>
    <tableColumn id="3" name="Beløb" dataDxfId="38" totalsRowDxfId="11"/>
  </tableColumns>
  <tableStyleInfo name="ERST" showFirstColumn="0" showLastColumn="0" showRowStripes="1" showColumnStripes="0"/>
</table>
</file>

<file path=xl/tables/table5.xml><?xml version="1.0" encoding="utf-8"?>
<table xmlns="http://schemas.openxmlformats.org/spreadsheetml/2006/main" id="8" name="Table35679" displayName="Table35679" ref="B6:D22" totalsRowShown="0" headerRowDxfId="37" dataDxfId="36" totalsRowDxfId="35">
  <tableColumns count="3">
    <tableColumn id="1" name="Nummer" dataDxfId="34" totalsRowDxfId="10"/>
    <tableColumn id="2" name="Post" dataDxfId="33" totalsRowDxfId="9"/>
    <tableColumn id="3" name="Beløb" dataDxfId="32" totalsRowDxfId="8"/>
  </tableColumns>
  <tableStyleInfo name="ERST" showFirstColumn="0" showLastColumn="0" showRowStripes="1" showColumnStripes="0"/>
</table>
</file>

<file path=xl/tables/table6.xml><?xml version="1.0" encoding="utf-8"?>
<table xmlns="http://schemas.openxmlformats.org/spreadsheetml/2006/main" id="5" name="Table356" displayName="Table356" ref="B6:D22" totalsRowShown="0" headerRowDxfId="31" dataDxfId="30" totalsRowDxfId="29">
  <tableColumns count="3">
    <tableColumn id="1" name="Nummer" dataDxfId="28" totalsRowDxfId="7"/>
    <tableColumn id="2" name="Post" dataDxfId="27" totalsRowDxfId="6"/>
    <tableColumn id="3" name="Beløb" dataDxfId="26" totalsRowDxfId="5"/>
  </tableColumns>
  <tableStyleInfo name="ERST" showFirstColumn="0" showLastColumn="0" showRowStripes="1" showColumnStripes="0"/>
</table>
</file>

<file path=xl/tables/table7.xml><?xml version="1.0" encoding="utf-8"?>
<table xmlns="http://schemas.openxmlformats.org/spreadsheetml/2006/main" id="1" name="Table1" displayName="Table1" ref="B2:B9" totalsRowShown="0" headerRowDxfId="25">
  <autoFilter ref="B2:B9"/>
  <sortState ref="B3:B17">
    <sortCondition ref="B2:B17"/>
  </sortState>
  <tableColumns count="1">
    <tableColumn id="1" name="Type"/>
  </tableColumns>
  <tableStyleInfo name="TableStyleMedium2" showFirstColumn="0" showLastColumn="0" showRowStripes="1" showColumnStripes="0"/>
</table>
</file>

<file path=xl/tables/table8.xml><?xml version="1.0" encoding="utf-8"?>
<table xmlns="http://schemas.openxmlformats.org/spreadsheetml/2006/main" id="2" name="Table2" displayName="Table2" ref="E2:F11" totalsRowShown="0" headerRowDxfId="24">
  <autoFilter ref="E2:F11"/>
  <sortState ref="E3:E14">
    <sortCondition ref="E2:E14"/>
  </sortState>
  <tableColumns count="2">
    <tableColumn id="4" name="Post" dataDxfId="23"/>
    <tableColumn id="1" name="Column1" dataDxfId="22"/>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2:K7" totalsRowShown="0">
  <autoFilter ref="K2:K7"/>
  <tableColumns count="1">
    <tableColumn id="1" name="Årsag"/>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6" Type="http://schemas.openxmlformats.org/officeDocument/2006/relationships/table" Target="../tables/table10.xml"/><Relationship Id="rId5" Type="http://schemas.openxmlformats.org/officeDocument/2006/relationships/table" Target="../tables/table9.xml"/><Relationship Id="rId10" Type="http://schemas.openxmlformats.org/officeDocument/2006/relationships/comments" Target="../comments1.xml"/><Relationship Id="rId4" Type="http://schemas.openxmlformats.org/officeDocument/2006/relationships/table" Target="../tables/table8.xml"/><Relationship Id="rId9"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4"/>
  <sheetViews>
    <sheetView showGridLines="0" tabSelected="1" zoomScale="90" zoomScaleNormal="90" workbookViewId="0">
      <selection activeCell="E5" sqref="E5"/>
    </sheetView>
  </sheetViews>
  <sheetFormatPr defaultColWidth="9.44140625" defaultRowHeight="13.8" x14ac:dyDescent="0.25"/>
  <cols>
    <col min="1" max="1" width="3" style="15" customWidth="1"/>
    <col min="2" max="2" width="17.5546875" style="15" customWidth="1"/>
    <col min="3" max="3" width="44.5546875" style="15" customWidth="1"/>
    <col min="4" max="4" width="39.88671875" style="15" customWidth="1"/>
    <col min="5" max="16384" width="9.44140625" style="15"/>
  </cols>
  <sheetData>
    <row r="1" spans="1:9" s="18" customFormat="1" ht="14.4" thickBot="1" x14ac:dyDescent="0.3">
      <c r="A1" s="23"/>
      <c r="B1" s="23"/>
      <c r="C1" s="23"/>
      <c r="D1" s="23"/>
    </row>
    <row r="2" spans="1:9" s="18" customFormat="1" ht="29.4" customHeight="1" x14ac:dyDescent="0.25">
      <c r="A2" s="23"/>
      <c r="B2" s="49" t="s">
        <v>70</v>
      </c>
      <c r="C2" s="50"/>
      <c r="D2" s="51"/>
    </row>
    <row r="3" spans="1:9" s="7" customFormat="1" ht="31.2" customHeight="1" x14ac:dyDescent="0.3">
      <c r="B3" s="52" t="s">
        <v>63</v>
      </c>
      <c r="C3" s="53"/>
      <c r="D3" s="42"/>
      <c r="I3" s="8"/>
    </row>
    <row r="4" spans="1:9" s="7" customFormat="1" ht="31.95" customHeight="1" x14ac:dyDescent="0.3">
      <c r="B4" s="54" t="s">
        <v>64</v>
      </c>
      <c r="C4" s="55"/>
      <c r="D4" s="43"/>
      <c r="I4" s="8"/>
    </row>
    <row r="5" spans="1:9" s="7" customFormat="1" ht="28.95" customHeight="1" x14ac:dyDescent="0.3">
      <c r="B5" s="54" t="s">
        <v>61</v>
      </c>
      <c r="C5" s="55"/>
      <c r="D5" s="44"/>
      <c r="I5" s="8"/>
    </row>
    <row r="6" spans="1:9" s="18" customFormat="1" ht="49.2" customHeight="1" x14ac:dyDescent="0.35">
      <c r="A6" s="23"/>
      <c r="B6" s="56" t="s">
        <v>37</v>
      </c>
      <c r="C6" s="57"/>
      <c r="D6" s="38">
        <f xml:space="preserve"> IF(C14&gt;50000,50000,C14)</f>
        <v>0</v>
      </c>
    </row>
    <row r="7" spans="1:9" s="18" customFormat="1" ht="24.6" customHeight="1" x14ac:dyDescent="0.25">
      <c r="A7" s="23"/>
      <c r="B7" s="39"/>
      <c r="C7" s="40"/>
      <c r="D7" s="41"/>
    </row>
    <row r="8" spans="1:9" s="20" customFormat="1" ht="61.5" customHeight="1" x14ac:dyDescent="0.25">
      <c r="A8" s="25"/>
      <c r="B8" s="32" t="s">
        <v>66</v>
      </c>
      <c r="C8" s="36" t="s">
        <v>71</v>
      </c>
      <c r="D8" s="37" t="s">
        <v>69</v>
      </c>
    </row>
    <row r="9" spans="1:9" ht="53.1" customHeight="1" x14ac:dyDescent="0.25">
      <c r="A9" s="23"/>
      <c r="B9" s="33">
        <v>1</v>
      </c>
      <c r="C9" s="31">
        <f>Tiltag1!D22</f>
        <v>0</v>
      </c>
      <c r="D9" s="46" t="s">
        <v>74</v>
      </c>
    </row>
    <row r="10" spans="1:9" ht="35.1" customHeight="1" x14ac:dyDescent="0.25">
      <c r="A10" s="23"/>
      <c r="B10" s="33">
        <v>2</v>
      </c>
      <c r="C10" s="24">
        <f>Tiltag2!D22</f>
        <v>0</v>
      </c>
      <c r="D10" s="47"/>
    </row>
    <row r="11" spans="1:9" ht="35.1" customHeight="1" x14ac:dyDescent="0.25">
      <c r="A11" s="23"/>
      <c r="B11" s="33">
        <v>3</v>
      </c>
      <c r="C11" s="24">
        <f>Tiltag3!D22</f>
        <v>0</v>
      </c>
      <c r="D11" s="47"/>
    </row>
    <row r="12" spans="1:9" ht="35.1" customHeight="1" x14ac:dyDescent="0.25">
      <c r="A12" s="23"/>
      <c r="B12" s="33">
        <v>4</v>
      </c>
      <c r="C12" s="24">
        <f>Tiltag4!D22</f>
        <v>0</v>
      </c>
      <c r="D12" s="47"/>
    </row>
    <row r="13" spans="1:9" ht="35.1" customHeight="1" x14ac:dyDescent="0.25">
      <c r="A13" s="23"/>
      <c r="B13" s="33">
        <v>5</v>
      </c>
      <c r="C13" s="24">
        <f>Tiltag5!D22</f>
        <v>0</v>
      </c>
      <c r="D13" s="47"/>
    </row>
    <row r="14" spans="1:9" ht="35.1" customHeight="1" thickBot="1" x14ac:dyDescent="0.3">
      <c r="A14" s="23"/>
      <c r="B14" s="34" t="s">
        <v>62</v>
      </c>
      <c r="C14" s="35">
        <f>SUBTOTAL(109,C9:C13)</f>
        <v>0</v>
      </c>
      <c r="D14" s="48"/>
    </row>
  </sheetData>
  <sheetProtection algorithmName="SHA-512" hashValue="olvUlY1Sn8tPipEiOWbIggZ6UJ847tmcChj2L8V4Xys1S4yYXl0OsTqu4HQlpRBfU0hgJJgrLV97QjePaXPaqA==" saltValue="lKChlkqpVjuzKqb/DnJReg==" spinCount="100000" sheet="1" objects="1" scenarios="1"/>
  <mergeCells count="6">
    <mergeCell ref="D9:D14"/>
    <mergeCell ref="B2:D2"/>
    <mergeCell ref="B3:C3"/>
    <mergeCell ref="B4:C4"/>
    <mergeCell ref="B5:C5"/>
    <mergeCell ref="B6:C6"/>
  </mergeCells>
  <phoneticPr fontId="2"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J23"/>
  <sheetViews>
    <sheetView showGridLines="0" zoomScaleNormal="100" workbookViewId="0">
      <selection activeCell="E7" sqref="E7"/>
    </sheetView>
  </sheetViews>
  <sheetFormatPr defaultColWidth="9.44140625" defaultRowHeight="14.4" x14ac:dyDescent="0.3"/>
  <cols>
    <col min="1" max="1" width="1.5546875" style="7" customWidth="1"/>
    <col min="2" max="2" width="11.5546875" style="7" customWidth="1"/>
    <col min="3" max="4" width="33.5546875" style="7" customWidth="1"/>
    <col min="5" max="5" width="18" style="7" customWidth="1"/>
    <col min="6" max="9" width="9.44140625" style="7"/>
    <col min="10" max="10" width="20.44140625" style="7" customWidth="1"/>
    <col min="11" max="16384" width="9.44140625" style="7"/>
  </cols>
  <sheetData>
    <row r="1" spans="2:10" ht="10.35" customHeight="1" thickBot="1" x14ac:dyDescent="0.35">
      <c r="J1" s="8"/>
    </row>
    <row r="2" spans="2:10" ht="19.350000000000001" customHeight="1" x14ac:dyDescent="0.3">
      <c r="B2" s="58" t="s">
        <v>65</v>
      </c>
      <c r="C2" s="59"/>
      <c r="D2" s="60"/>
      <c r="J2" s="8"/>
    </row>
    <row r="3" spans="2:10" ht="15" customHeight="1" x14ac:dyDescent="0.3">
      <c r="B3" s="28"/>
      <c r="D3" s="29"/>
    </row>
    <row r="4" spans="2:10" ht="124.5" customHeight="1" x14ac:dyDescent="0.3">
      <c r="B4" s="61" t="s">
        <v>67</v>
      </c>
      <c r="C4" s="62"/>
      <c r="D4" s="45" t="s">
        <v>72</v>
      </c>
    </row>
    <row r="5" spans="2:10" ht="15" customHeight="1" x14ac:dyDescent="0.3">
      <c r="B5" s="28"/>
      <c r="D5" s="29"/>
    </row>
    <row r="6" spans="2:10" x14ac:dyDescent="0.3">
      <c r="B6" s="16" t="s">
        <v>1</v>
      </c>
      <c r="C6" s="17" t="s">
        <v>0</v>
      </c>
      <c r="D6" s="69" t="s">
        <v>2</v>
      </c>
    </row>
    <row r="7" spans="2:10" x14ac:dyDescent="0.3">
      <c r="B7" s="13">
        <v>1</v>
      </c>
      <c r="C7" s="27" t="s">
        <v>68</v>
      </c>
      <c r="D7" s="30">
        <v>0</v>
      </c>
    </row>
    <row r="8" spans="2:10" x14ac:dyDescent="0.3">
      <c r="B8" s="13">
        <v>2</v>
      </c>
      <c r="C8" s="27" t="s">
        <v>68</v>
      </c>
      <c r="D8" s="30">
        <v>0</v>
      </c>
    </row>
    <row r="9" spans="2:10" x14ac:dyDescent="0.3">
      <c r="B9" s="13">
        <v>3</v>
      </c>
      <c r="C9" s="27" t="s">
        <v>68</v>
      </c>
      <c r="D9" s="30">
        <v>0</v>
      </c>
    </row>
    <row r="10" spans="2:10" x14ac:dyDescent="0.3">
      <c r="B10" s="13">
        <v>4</v>
      </c>
      <c r="C10" s="27" t="s">
        <v>68</v>
      </c>
      <c r="D10" s="30">
        <v>0</v>
      </c>
    </row>
    <row r="11" spans="2:10" x14ac:dyDescent="0.3">
      <c r="B11" s="13">
        <v>5</v>
      </c>
      <c r="C11" s="27" t="s">
        <v>68</v>
      </c>
      <c r="D11" s="30">
        <v>0</v>
      </c>
    </row>
    <row r="12" spans="2:10" x14ac:dyDescent="0.3">
      <c r="B12" s="13">
        <v>6</v>
      </c>
      <c r="C12" s="27" t="s">
        <v>68</v>
      </c>
      <c r="D12" s="30">
        <v>0</v>
      </c>
    </row>
    <row r="13" spans="2:10" x14ac:dyDescent="0.3">
      <c r="B13" s="13">
        <v>7</v>
      </c>
      <c r="C13" s="27" t="s">
        <v>68</v>
      </c>
      <c r="D13" s="30">
        <v>0</v>
      </c>
    </row>
    <row r="14" spans="2:10" x14ac:dyDescent="0.3">
      <c r="B14" s="13">
        <v>8</v>
      </c>
      <c r="C14" s="27" t="s">
        <v>68</v>
      </c>
      <c r="D14" s="30">
        <v>0</v>
      </c>
    </row>
    <row r="15" spans="2:10" x14ac:dyDescent="0.3">
      <c r="B15" s="13">
        <v>9</v>
      </c>
      <c r="C15" s="27" t="s">
        <v>68</v>
      </c>
      <c r="D15" s="30">
        <v>0</v>
      </c>
    </row>
    <row r="16" spans="2:10" x14ac:dyDescent="0.3">
      <c r="B16" s="13">
        <v>10</v>
      </c>
      <c r="C16" s="27" t="s">
        <v>68</v>
      </c>
      <c r="D16" s="30">
        <v>0</v>
      </c>
    </row>
    <row r="17" spans="2:4" x14ac:dyDescent="0.3">
      <c r="B17" s="13">
        <v>11</v>
      </c>
      <c r="C17" s="27" t="s">
        <v>68</v>
      </c>
      <c r="D17" s="30">
        <v>0</v>
      </c>
    </row>
    <row r="18" spans="2:4" x14ac:dyDescent="0.3">
      <c r="B18" s="13">
        <v>12</v>
      </c>
      <c r="C18" s="27" t="s">
        <v>68</v>
      </c>
      <c r="D18" s="30">
        <v>0</v>
      </c>
    </row>
    <row r="19" spans="2:4" x14ac:dyDescent="0.3">
      <c r="B19" s="13">
        <v>13</v>
      </c>
      <c r="C19" s="27" t="s">
        <v>68</v>
      </c>
      <c r="D19" s="30">
        <v>0</v>
      </c>
    </row>
    <row r="20" spans="2:4" x14ac:dyDescent="0.3">
      <c r="B20" s="13">
        <v>14</v>
      </c>
      <c r="C20" s="27" t="s">
        <v>68</v>
      </c>
      <c r="D20" s="30">
        <v>0</v>
      </c>
    </row>
    <row r="21" spans="2:4" x14ac:dyDescent="0.3">
      <c r="B21" s="13">
        <v>15</v>
      </c>
      <c r="C21" s="27" t="s">
        <v>68</v>
      </c>
      <c r="D21" s="30">
        <v>0</v>
      </c>
    </row>
    <row r="22" spans="2:4" ht="15" thickBot="1" x14ac:dyDescent="0.35">
      <c r="B22" s="66" t="s">
        <v>26</v>
      </c>
      <c r="C22" s="67"/>
      <c r="D22" s="68">
        <f>SUM(D7:D21)</f>
        <v>0</v>
      </c>
    </row>
    <row r="23" spans="2:4" x14ac:dyDescent="0.3">
      <c r="B23" s="11"/>
      <c r="D23" s="14"/>
    </row>
  </sheetData>
  <sheetProtection algorithmName="SHA-512" hashValue="EZfPmUddMowykTkMtTJDXqywrgv4RUK7eCfbS9uzhtbwT4SeyrWHPIJbzdZUek3efYKSfafcLEZeNAObvjMtBw==" saltValue="S9O18oxdqGiklb4UCG3ERA==" spinCount="100000" sheet="1" objects="1" scenarios="1"/>
  <dataConsolidate/>
  <mergeCells count="2">
    <mergeCell ref="B2:D2"/>
    <mergeCell ref="B4:C4"/>
  </mergeCells>
  <phoneticPr fontId="2" type="noConversion"/>
  <conditionalFormatting sqref="C7:C22">
    <cfRule type="expression" dxfId="4" priority="26">
      <formula>IF(C7&lt;&gt;"Vælg eller skriv post",1,0)</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23"/>
  <sheetViews>
    <sheetView showGridLines="0" topLeftCell="A7" zoomScaleNormal="100" workbookViewId="0">
      <selection activeCell="F7" sqref="F7"/>
    </sheetView>
  </sheetViews>
  <sheetFormatPr defaultColWidth="9.44140625" defaultRowHeight="14.4" x14ac:dyDescent="0.3"/>
  <cols>
    <col min="1" max="1" width="1.5546875" style="7" customWidth="1"/>
    <col min="2" max="2" width="11.5546875" style="7" customWidth="1"/>
    <col min="3" max="4" width="33.5546875" style="7" customWidth="1"/>
    <col min="5" max="5" width="18" style="7" customWidth="1"/>
    <col min="6" max="9" width="9.44140625" style="7"/>
    <col min="10" max="10" width="20.44140625" style="7" customWidth="1"/>
    <col min="11" max="16384" width="9.44140625" style="7"/>
  </cols>
  <sheetData>
    <row r="1" spans="2:10" ht="10.35" customHeight="1" thickBot="1" x14ac:dyDescent="0.35">
      <c r="J1" s="8"/>
    </row>
    <row r="2" spans="2:10" ht="19.350000000000001" customHeight="1" x14ac:dyDescent="0.3">
      <c r="B2" s="63" t="s">
        <v>65</v>
      </c>
      <c r="C2" s="64"/>
      <c r="D2" s="65"/>
      <c r="J2" s="8"/>
    </row>
    <row r="3" spans="2:10" ht="15" customHeight="1" x14ac:dyDescent="0.3">
      <c r="B3" s="9"/>
      <c r="C3" s="10"/>
      <c r="D3" s="12"/>
      <c r="J3" s="8"/>
    </row>
    <row r="4" spans="2:10" ht="124.5" customHeight="1" x14ac:dyDescent="0.3">
      <c r="B4" s="61" t="s">
        <v>67</v>
      </c>
      <c r="C4" s="62"/>
      <c r="D4" s="45" t="s">
        <v>73</v>
      </c>
    </row>
    <row r="5" spans="2:10" ht="15" customHeight="1" x14ac:dyDescent="0.3">
      <c r="B5" s="28"/>
      <c r="D5" s="29"/>
    </row>
    <row r="6" spans="2:10" x14ac:dyDescent="0.3">
      <c r="B6" s="16" t="s">
        <v>1</v>
      </c>
      <c r="C6" s="17" t="s">
        <v>0</v>
      </c>
      <c r="D6" s="19" t="s">
        <v>2</v>
      </c>
    </row>
    <row r="7" spans="2:10" x14ac:dyDescent="0.3">
      <c r="B7" s="13">
        <v>1</v>
      </c>
      <c r="C7" s="27" t="s">
        <v>68</v>
      </c>
      <c r="D7" s="30">
        <v>0</v>
      </c>
    </row>
    <row r="8" spans="2:10" x14ac:dyDescent="0.3">
      <c r="B8" s="13">
        <v>2</v>
      </c>
      <c r="C8" s="27" t="s">
        <v>68</v>
      </c>
      <c r="D8" s="30">
        <v>0</v>
      </c>
    </row>
    <row r="9" spans="2:10" x14ac:dyDescent="0.3">
      <c r="B9" s="13">
        <v>3</v>
      </c>
      <c r="C9" s="27" t="s">
        <v>68</v>
      </c>
      <c r="D9" s="30">
        <v>0</v>
      </c>
    </row>
    <row r="10" spans="2:10" x14ac:dyDescent="0.3">
      <c r="B10" s="13">
        <v>4</v>
      </c>
      <c r="C10" s="27" t="s">
        <v>68</v>
      </c>
      <c r="D10" s="30">
        <v>0</v>
      </c>
    </row>
    <row r="11" spans="2:10" x14ac:dyDescent="0.3">
      <c r="B11" s="13">
        <v>5</v>
      </c>
      <c r="C11" s="27" t="s">
        <v>68</v>
      </c>
      <c r="D11" s="30">
        <v>0</v>
      </c>
    </row>
    <row r="12" spans="2:10" x14ac:dyDescent="0.3">
      <c r="B12" s="13">
        <v>6</v>
      </c>
      <c r="C12" s="27" t="s">
        <v>68</v>
      </c>
      <c r="D12" s="30">
        <v>0</v>
      </c>
    </row>
    <row r="13" spans="2:10" x14ac:dyDescent="0.3">
      <c r="B13" s="13">
        <v>7</v>
      </c>
      <c r="C13" s="27" t="s">
        <v>68</v>
      </c>
      <c r="D13" s="30">
        <v>0</v>
      </c>
    </row>
    <row r="14" spans="2:10" x14ac:dyDescent="0.3">
      <c r="B14" s="13">
        <v>8</v>
      </c>
      <c r="C14" s="27" t="s">
        <v>68</v>
      </c>
      <c r="D14" s="30">
        <v>0</v>
      </c>
    </row>
    <row r="15" spans="2:10" x14ac:dyDescent="0.3">
      <c r="B15" s="13">
        <v>9</v>
      </c>
      <c r="C15" s="27" t="s">
        <v>68</v>
      </c>
      <c r="D15" s="30">
        <v>0</v>
      </c>
    </row>
    <row r="16" spans="2:10" x14ac:dyDescent="0.3">
      <c r="B16" s="13">
        <v>10</v>
      </c>
      <c r="C16" s="27" t="s">
        <v>68</v>
      </c>
      <c r="D16" s="30">
        <v>0</v>
      </c>
    </row>
    <row r="17" spans="2:4" x14ac:dyDescent="0.3">
      <c r="B17" s="13">
        <v>11</v>
      </c>
      <c r="C17" s="27" t="s">
        <v>68</v>
      </c>
      <c r="D17" s="30">
        <v>0</v>
      </c>
    </row>
    <row r="18" spans="2:4" x14ac:dyDescent="0.3">
      <c r="B18" s="13">
        <v>12</v>
      </c>
      <c r="C18" s="27" t="s">
        <v>68</v>
      </c>
      <c r="D18" s="30">
        <v>0</v>
      </c>
    </row>
    <row r="19" spans="2:4" x14ac:dyDescent="0.3">
      <c r="B19" s="13">
        <v>13</v>
      </c>
      <c r="C19" s="27" t="s">
        <v>68</v>
      </c>
      <c r="D19" s="30">
        <v>0</v>
      </c>
    </row>
    <row r="20" spans="2:4" x14ac:dyDescent="0.3">
      <c r="B20" s="13">
        <v>14</v>
      </c>
      <c r="C20" s="27" t="s">
        <v>68</v>
      </c>
      <c r="D20" s="30">
        <v>0</v>
      </c>
    </row>
    <row r="21" spans="2:4" x14ac:dyDescent="0.3">
      <c r="B21" s="13">
        <v>15</v>
      </c>
      <c r="C21" s="27" t="s">
        <v>68</v>
      </c>
      <c r="D21" s="30">
        <v>0</v>
      </c>
    </row>
    <row r="22" spans="2:4" ht="15" thickBot="1" x14ac:dyDescent="0.35">
      <c r="B22" s="66" t="s">
        <v>26</v>
      </c>
      <c r="C22" s="67"/>
      <c r="D22" s="68">
        <f>SUM(D7:D21)</f>
        <v>0</v>
      </c>
    </row>
    <row r="23" spans="2:4" x14ac:dyDescent="0.3">
      <c r="B23" s="11"/>
      <c r="D23" s="14"/>
    </row>
  </sheetData>
  <sheetProtection algorithmName="SHA-512" hashValue="8ScgJ8Nf1ACkxB+bdpgkLMca1rPlA0QZ6Hu/AgArOJNcEgNeYJy5aIot5nXQzofe/0xLFvwToNUdGb6EjPvK4w==" saltValue="EFikULB3mI+14r6t+nLnHA==" spinCount="100000" sheet="1" objects="1" scenarios="1"/>
  <dataConsolidate/>
  <mergeCells count="2">
    <mergeCell ref="B2:D2"/>
    <mergeCell ref="B4:C4"/>
  </mergeCells>
  <conditionalFormatting sqref="C7:C22">
    <cfRule type="expression" dxfId="3" priority="1">
      <formula>IF(C7&lt;&gt;"Vælg eller skriv post",1,0)</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23"/>
  <sheetViews>
    <sheetView showGridLines="0" topLeftCell="A10" zoomScaleNormal="100" workbookViewId="0">
      <selection activeCell="G10" sqref="G10"/>
    </sheetView>
  </sheetViews>
  <sheetFormatPr defaultColWidth="9.44140625" defaultRowHeight="14.4" x14ac:dyDescent="0.3"/>
  <cols>
    <col min="1" max="1" width="1.5546875" style="7" customWidth="1"/>
    <col min="2" max="2" width="11.5546875" style="7" customWidth="1"/>
    <col min="3" max="4" width="33.5546875" style="7" customWidth="1"/>
    <col min="5" max="5" width="18" style="7" customWidth="1"/>
    <col min="6" max="9" width="9.44140625" style="7"/>
    <col min="10" max="10" width="20.44140625" style="7" customWidth="1"/>
    <col min="11" max="16384" width="9.44140625" style="7"/>
  </cols>
  <sheetData>
    <row r="1" spans="2:10" ht="10.35" customHeight="1" thickBot="1" x14ac:dyDescent="0.35">
      <c r="J1" s="8"/>
    </row>
    <row r="2" spans="2:10" ht="19.350000000000001" customHeight="1" x14ac:dyDescent="0.3">
      <c r="B2" s="63" t="s">
        <v>65</v>
      </c>
      <c r="C2" s="64"/>
      <c r="D2" s="65"/>
      <c r="J2" s="8"/>
    </row>
    <row r="3" spans="2:10" ht="15" customHeight="1" x14ac:dyDescent="0.3">
      <c r="B3" s="9"/>
      <c r="C3" s="10"/>
      <c r="D3" s="12"/>
      <c r="J3" s="8"/>
    </row>
    <row r="4" spans="2:10" ht="124.5" customHeight="1" x14ac:dyDescent="0.3">
      <c r="B4" s="61" t="s">
        <v>67</v>
      </c>
      <c r="C4" s="62"/>
      <c r="D4" s="45" t="s">
        <v>73</v>
      </c>
    </row>
    <row r="5" spans="2:10" ht="15" customHeight="1" x14ac:dyDescent="0.3">
      <c r="B5" s="28"/>
      <c r="D5" s="29"/>
    </row>
    <row r="6" spans="2:10" x14ac:dyDescent="0.3">
      <c r="B6" s="16" t="s">
        <v>1</v>
      </c>
      <c r="C6" s="17" t="s">
        <v>0</v>
      </c>
      <c r="D6" s="19" t="s">
        <v>2</v>
      </c>
    </row>
    <row r="7" spans="2:10" x14ac:dyDescent="0.3">
      <c r="B7" s="13">
        <v>1</v>
      </c>
      <c r="C7" s="27" t="s">
        <v>68</v>
      </c>
      <c r="D7" s="30">
        <v>0</v>
      </c>
    </row>
    <row r="8" spans="2:10" x14ac:dyDescent="0.3">
      <c r="B8" s="13">
        <v>2</v>
      </c>
      <c r="C8" s="27" t="s">
        <v>68</v>
      </c>
      <c r="D8" s="30">
        <v>0</v>
      </c>
    </row>
    <row r="9" spans="2:10" x14ac:dyDescent="0.3">
      <c r="B9" s="13">
        <v>3</v>
      </c>
      <c r="C9" s="27" t="s">
        <v>68</v>
      </c>
      <c r="D9" s="30">
        <v>0</v>
      </c>
    </row>
    <row r="10" spans="2:10" x14ac:dyDescent="0.3">
      <c r="B10" s="13">
        <v>4</v>
      </c>
      <c r="C10" s="27" t="s">
        <v>68</v>
      </c>
      <c r="D10" s="30">
        <v>0</v>
      </c>
    </row>
    <row r="11" spans="2:10" x14ac:dyDescent="0.3">
      <c r="B11" s="13">
        <v>5</v>
      </c>
      <c r="C11" s="27" t="s">
        <v>68</v>
      </c>
      <c r="D11" s="30">
        <v>0</v>
      </c>
    </row>
    <row r="12" spans="2:10" x14ac:dyDescent="0.3">
      <c r="B12" s="13">
        <v>6</v>
      </c>
      <c r="C12" s="27" t="s">
        <v>68</v>
      </c>
      <c r="D12" s="30">
        <v>0</v>
      </c>
    </row>
    <row r="13" spans="2:10" x14ac:dyDescent="0.3">
      <c r="B13" s="13">
        <v>7</v>
      </c>
      <c r="C13" s="27" t="s">
        <v>68</v>
      </c>
      <c r="D13" s="30">
        <v>0</v>
      </c>
    </row>
    <row r="14" spans="2:10" x14ac:dyDescent="0.3">
      <c r="B14" s="13">
        <v>8</v>
      </c>
      <c r="C14" s="27" t="s">
        <v>68</v>
      </c>
      <c r="D14" s="30">
        <v>0</v>
      </c>
    </row>
    <row r="15" spans="2:10" x14ac:dyDescent="0.3">
      <c r="B15" s="13">
        <v>9</v>
      </c>
      <c r="C15" s="27" t="s">
        <v>68</v>
      </c>
      <c r="D15" s="30">
        <v>0</v>
      </c>
    </row>
    <row r="16" spans="2:10" x14ac:dyDescent="0.3">
      <c r="B16" s="13">
        <v>10</v>
      </c>
      <c r="C16" s="27" t="s">
        <v>68</v>
      </c>
      <c r="D16" s="30">
        <v>0</v>
      </c>
    </row>
    <row r="17" spans="2:4" x14ac:dyDescent="0.3">
      <c r="B17" s="13">
        <v>11</v>
      </c>
      <c r="C17" s="27" t="s">
        <v>68</v>
      </c>
      <c r="D17" s="30">
        <v>0</v>
      </c>
    </row>
    <row r="18" spans="2:4" x14ac:dyDescent="0.3">
      <c r="B18" s="13">
        <v>12</v>
      </c>
      <c r="C18" s="27" t="s">
        <v>68</v>
      </c>
      <c r="D18" s="30">
        <v>0</v>
      </c>
    </row>
    <row r="19" spans="2:4" x14ac:dyDescent="0.3">
      <c r="B19" s="13">
        <v>13</v>
      </c>
      <c r="C19" s="27" t="s">
        <v>68</v>
      </c>
      <c r="D19" s="30">
        <v>0</v>
      </c>
    </row>
    <row r="20" spans="2:4" x14ac:dyDescent="0.3">
      <c r="B20" s="13">
        <v>14</v>
      </c>
      <c r="C20" s="27" t="s">
        <v>68</v>
      </c>
      <c r="D20" s="30">
        <v>0</v>
      </c>
    </row>
    <row r="21" spans="2:4" x14ac:dyDescent="0.3">
      <c r="B21" s="13">
        <v>15</v>
      </c>
      <c r="C21" s="27" t="s">
        <v>68</v>
      </c>
      <c r="D21" s="30">
        <v>0</v>
      </c>
    </row>
    <row r="22" spans="2:4" ht="15" thickBot="1" x14ac:dyDescent="0.35">
      <c r="B22" s="66" t="s">
        <v>26</v>
      </c>
      <c r="C22" s="67"/>
      <c r="D22" s="68">
        <f>SUM(D7:D21)</f>
        <v>0</v>
      </c>
    </row>
    <row r="23" spans="2:4" x14ac:dyDescent="0.3">
      <c r="B23" s="11"/>
      <c r="D23" s="14"/>
    </row>
  </sheetData>
  <sheetProtection algorithmName="SHA-512" hashValue="MvkWQDLqQNbZdOKwEOyGNlw6cjwTtp82TPOM+jNkww8fZbCcOm4KH/MftVzhZoauwJIg3juz1uUeBDul7E766w==" saltValue="Nqf79iDVY5eYD5uIF7RU+A==" spinCount="100000" sheet="1" objects="1" scenarios="1"/>
  <dataConsolidate/>
  <mergeCells count="2">
    <mergeCell ref="B2:D2"/>
    <mergeCell ref="B4:C4"/>
  </mergeCells>
  <conditionalFormatting sqref="C7:C22">
    <cfRule type="expression" dxfId="2" priority="1">
      <formula>IF(C7&lt;&gt;"Vælg eller skriv post",1,0)</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23"/>
  <sheetViews>
    <sheetView showGridLines="0" topLeftCell="A7" zoomScaleNormal="100" workbookViewId="0">
      <selection activeCell="F6" sqref="F6"/>
    </sheetView>
  </sheetViews>
  <sheetFormatPr defaultColWidth="9.44140625" defaultRowHeight="14.4" x14ac:dyDescent="0.3"/>
  <cols>
    <col min="1" max="1" width="1.5546875" style="7" customWidth="1"/>
    <col min="2" max="2" width="11.5546875" style="7" customWidth="1"/>
    <col min="3" max="4" width="33.5546875" style="7" customWidth="1"/>
    <col min="5" max="5" width="18" style="7" customWidth="1"/>
    <col min="6" max="9" width="9.44140625" style="7"/>
    <col min="10" max="10" width="20.44140625" style="7" customWidth="1"/>
    <col min="11" max="16384" width="9.44140625" style="7"/>
  </cols>
  <sheetData>
    <row r="1" spans="2:10" ht="10.35" customHeight="1" thickBot="1" x14ac:dyDescent="0.35">
      <c r="J1" s="8"/>
    </row>
    <row r="2" spans="2:10" ht="19.350000000000001" customHeight="1" x14ac:dyDescent="0.3">
      <c r="B2" s="63" t="s">
        <v>65</v>
      </c>
      <c r="C2" s="64"/>
      <c r="D2" s="65"/>
      <c r="J2" s="8"/>
    </row>
    <row r="3" spans="2:10" ht="15" customHeight="1" x14ac:dyDescent="0.3">
      <c r="B3" s="9"/>
      <c r="C3" s="10"/>
      <c r="D3" s="12"/>
      <c r="J3" s="8"/>
    </row>
    <row r="4" spans="2:10" ht="124.5" customHeight="1" x14ac:dyDescent="0.3">
      <c r="B4" s="61" t="s">
        <v>67</v>
      </c>
      <c r="C4" s="62"/>
      <c r="D4" s="45" t="s">
        <v>73</v>
      </c>
    </row>
    <row r="5" spans="2:10" ht="15" customHeight="1" x14ac:dyDescent="0.3">
      <c r="B5" s="28"/>
      <c r="D5" s="29"/>
    </row>
    <row r="6" spans="2:10" x14ac:dyDescent="0.3">
      <c r="B6" s="16" t="s">
        <v>1</v>
      </c>
      <c r="C6" s="17" t="s">
        <v>0</v>
      </c>
      <c r="D6" s="19" t="s">
        <v>2</v>
      </c>
    </row>
    <row r="7" spans="2:10" x14ac:dyDescent="0.3">
      <c r="B7" s="13">
        <v>1</v>
      </c>
      <c r="C7" s="27" t="s">
        <v>68</v>
      </c>
      <c r="D7" s="30">
        <v>0</v>
      </c>
    </row>
    <row r="8" spans="2:10" x14ac:dyDescent="0.3">
      <c r="B8" s="13">
        <v>2</v>
      </c>
      <c r="C8" s="27" t="s">
        <v>68</v>
      </c>
      <c r="D8" s="30">
        <v>0</v>
      </c>
    </row>
    <row r="9" spans="2:10" x14ac:dyDescent="0.3">
      <c r="B9" s="13">
        <v>3</v>
      </c>
      <c r="C9" s="27" t="s">
        <v>68</v>
      </c>
      <c r="D9" s="30">
        <v>0</v>
      </c>
    </row>
    <row r="10" spans="2:10" x14ac:dyDescent="0.3">
      <c r="B10" s="13">
        <v>4</v>
      </c>
      <c r="C10" s="27" t="s">
        <v>68</v>
      </c>
      <c r="D10" s="30">
        <v>0</v>
      </c>
    </row>
    <row r="11" spans="2:10" x14ac:dyDescent="0.3">
      <c r="B11" s="13">
        <v>5</v>
      </c>
      <c r="C11" s="27" t="s">
        <v>68</v>
      </c>
      <c r="D11" s="30">
        <v>0</v>
      </c>
    </row>
    <row r="12" spans="2:10" x14ac:dyDescent="0.3">
      <c r="B12" s="13">
        <v>6</v>
      </c>
      <c r="C12" s="27" t="s">
        <v>68</v>
      </c>
      <c r="D12" s="30">
        <v>0</v>
      </c>
    </row>
    <row r="13" spans="2:10" x14ac:dyDescent="0.3">
      <c r="B13" s="13">
        <v>7</v>
      </c>
      <c r="C13" s="27" t="s">
        <v>68</v>
      </c>
      <c r="D13" s="30">
        <v>0</v>
      </c>
    </row>
    <row r="14" spans="2:10" x14ac:dyDescent="0.3">
      <c r="B14" s="13">
        <v>8</v>
      </c>
      <c r="C14" s="27" t="s">
        <v>68</v>
      </c>
      <c r="D14" s="30">
        <v>0</v>
      </c>
    </row>
    <row r="15" spans="2:10" x14ac:dyDescent="0.3">
      <c r="B15" s="13">
        <v>9</v>
      </c>
      <c r="C15" s="27" t="s">
        <v>68</v>
      </c>
      <c r="D15" s="30">
        <v>0</v>
      </c>
    </row>
    <row r="16" spans="2:10" x14ac:dyDescent="0.3">
      <c r="B16" s="13">
        <v>10</v>
      </c>
      <c r="C16" s="27" t="s">
        <v>68</v>
      </c>
      <c r="D16" s="30">
        <v>0</v>
      </c>
    </row>
    <row r="17" spans="2:4" x14ac:dyDescent="0.3">
      <c r="B17" s="13">
        <v>11</v>
      </c>
      <c r="C17" s="27" t="s">
        <v>68</v>
      </c>
      <c r="D17" s="30">
        <v>0</v>
      </c>
    </row>
    <row r="18" spans="2:4" x14ac:dyDescent="0.3">
      <c r="B18" s="13">
        <v>12</v>
      </c>
      <c r="C18" s="27" t="s">
        <v>68</v>
      </c>
      <c r="D18" s="30">
        <v>0</v>
      </c>
    </row>
    <row r="19" spans="2:4" x14ac:dyDescent="0.3">
      <c r="B19" s="13">
        <v>13</v>
      </c>
      <c r="C19" s="27" t="s">
        <v>68</v>
      </c>
      <c r="D19" s="30">
        <v>0</v>
      </c>
    </row>
    <row r="20" spans="2:4" x14ac:dyDescent="0.3">
      <c r="B20" s="13">
        <v>14</v>
      </c>
      <c r="C20" s="27" t="s">
        <v>68</v>
      </c>
      <c r="D20" s="30">
        <v>0</v>
      </c>
    </row>
    <row r="21" spans="2:4" x14ac:dyDescent="0.3">
      <c r="B21" s="13">
        <v>15</v>
      </c>
      <c r="C21" s="27" t="s">
        <v>68</v>
      </c>
      <c r="D21" s="30">
        <v>0</v>
      </c>
    </row>
    <row r="22" spans="2:4" ht="15" thickBot="1" x14ac:dyDescent="0.35">
      <c r="B22" s="66" t="s">
        <v>26</v>
      </c>
      <c r="C22" s="67"/>
      <c r="D22" s="68">
        <f>SUM(D7:D21)</f>
        <v>0</v>
      </c>
    </row>
    <row r="23" spans="2:4" x14ac:dyDescent="0.3">
      <c r="B23" s="11"/>
      <c r="D23" s="14"/>
    </row>
  </sheetData>
  <sheetProtection algorithmName="SHA-512" hashValue="8csDlPLsqqL4AB//2SBRMdCH49WicVAP4rfBny+dI511ds7wLdZDqD67kaASUJt3AQYeFL37JkEp00EVNMszcA==" saltValue="Zot0J//TsH79Y+lhPUAAgg==" spinCount="100000" sheet="1" objects="1" scenarios="1"/>
  <dataConsolidate/>
  <mergeCells count="2">
    <mergeCell ref="B2:D2"/>
    <mergeCell ref="B4:C4"/>
  </mergeCells>
  <conditionalFormatting sqref="C7:C22">
    <cfRule type="expression" dxfId="1" priority="1">
      <formula>IF(C7&lt;&gt;"Vælg eller skriv post",1,0)</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23"/>
  <sheetViews>
    <sheetView showGridLines="0" topLeftCell="A7" zoomScaleNormal="100" workbookViewId="0">
      <selection activeCell="F13" sqref="F13"/>
    </sheetView>
  </sheetViews>
  <sheetFormatPr defaultColWidth="9.44140625" defaultRowHeight="14.4" x14ac:dyDescent="0.3"/>
  <cols>
    <col min="1" max="1" width="1.5546875" style="7" customWidth="1"/>
    <col min="2" max="2" width="11.5546875" style="7" customWidth="1"/>
    <col min="3" max="4" width="33.5546875" style="7" customWidth="1"/>
    <col min="5" max="5" width="18" style="7" customWidth="1"/>
    <col min="6" max="9" width="9.44140625" style="7"/>
    <col min="10" max="10" width="20.44140625" style="7" customWidth="1"/>
    <col min="11" max="16384" width="9.44140625" style="7"/>
  </cols>
  <sheetData>
    <row r="1" spans="2:10" ht="10.35" customHeight="1" thickBot="1" x14ac:dyDescent="0.35">
      <c r="J1" s="8"/>
    </row>
    <row r="2" spans="2:10" ht="19.350000000000001" customHeight="1" x14ac:dyDescent="0.3">
      <c r="B2" s="63" t="s">
        <v>65</v>
      </c>
      <c r="C2" s="64"/>
      <c r="D2" s="65"/>
      <c r="J2" s="8"/>
    </row>
    <row r="3" spans="2:10" ht="15" customHeight="1" x14ac:dyDescent="0.3">
      <c r="B3" s="9"/>
      <c r="C3" s="10"/>
      <c r="D3" s="12"/>
      <c r="J3" s="8"/>
    </row>
    <row r="4" spans="2:10" ht="124.5" customHeight="1" x14ac:dyDescent="0.3">
      <c r="B4" s="61" t="s">
        <v>67</v>
      </c>
      <c r="C4" s="62"/>
      <c r="D4" s="45" t="s">
        <v>73</v>
      </c>
    </row>
    <row r="5" spans="2:10" ht="15" customHeight="1" x14ac:dyDescent="0.3">
      <c r="B5" s="28"/>
      <c r="D5" s="29"/>
    </row>
    <row r="6" spans="2:10" x14ac:dyDescent="0.3">
      <c r="B6" s="16" t="s">
        <v>1</v>
      </c>
      <c r="C6" s="17" t="s">
        <v>0</v>
      </c>
      <c r="D6" s="19" t="s">
        <v>2</v>
      </c>
    </row>
    <row r="7" spans="2:10" x14ac:dyDescent="0.3">
      <c r="B7" s="13">
        <v>1</v>
      </c>
      <c r="C7" s="27" t="s">
        <v>68</v>
      </c>
      <c r="D7" s="30">
        <v>0</v>
      </c>
    </row>
    <row r="8" spans="2:10" x14ac:dyDescent="0.3">
      <c r="B8" s="13">
        <v>2</v>
      </c>
      <c r="C8" s="27" t="s">
        <v>68</v>
      </c>
      <c r="D8" s="30">
        <v>0</v>
      </c>
    </row>
    <row r="9" spans="2:10" x14ac:dyDescent="0.3">
      <c r="B9" s="13">
        <v>3</v>
      </c>
      <c r="C9" s="27" t="s">
        <v>68</v>
      </c>
      <c r="D9" s="30">
        <v>0</v>
      </c>
    </row>
    <row r="10" spans="2:10" x14ac:dyDescent="0.3">
      <c r="B10" s="13">
        <v>4</v>
      </c>
      <c r="C10" s="27" t="s">
        <v>68</v>
      </c>
      <c r="D10" s="30">
        <v>0</v>
      </c>
    </row>
    <row r="11" spans="2:10" x14ac:dyDescent="0.3">
      <c r="B11" s="13">
        <v>5</v>
      </c>
      <c r="C11" s="27" t="s">
        <v>68</v>
      </c>
      <c r="D11" s="30">
        <v>0</v>
      </c>
    </row>
    <row r="12" spans="2:10" x14ac:dyDescent="0.3">
      <c r="B12" s="13">
        <v>6</v>
      </c>
      <c r="C12" s="27" t="s">
        <v>68</v>
      </c>
      <c r="D12" s="30">
        <v>0</v>
      </c>
    </row>
    <row r="13" spans="2:10" x14ac:dyDescent="0.3">
      <c r="B13" s="13">
        <v>7</v>
      </c>
      <c r="C13" s="27" t="s">
        <v>68</v>
      </c>
      <c r="D13" s="30">
        <v>0</v>
      </c>
    </row>
    <row r="14" spans="2:10" x14ac:dyDescent="0.3">
      <c r="B14" s="13">
        <v>8</v>
      </c>
      <c r="C14" s="27" t="s">
        <v>68</v>
      </c>
      <c r="D14" s="30">
        <v>0</v>
      </c>
    </row>
    <row r="15" spans="2:10" x14ac:dyDescent="0.3">
      <c r="B15" s="13">
        <v>9</v>
      </c>
      <c r="C15" s="27" t="s">
        <v>68</v>
      </c>
      <c r="D15" s="30">
        <v>0</v>
      </c>
    </row>
    <row r="16" spans="2:10" x14ac:dyDescent="0.3">
      <c r="B16" s="13">
        <v>10</v>
      </c>
      <c r="C16" s="27" t="s">
        <v>68</v>
      </c>
      <c r="D16" s="30">
        <v>0</v>
      </c>
    </row>
    <row r="17" spans="2:4" x14ac:dyDescent="0.3">
      <c r="B17" s="13">
        <v>11</v>
      </c>
      <c r="C17" s="27" t="s">
        <v>68</v>
      </c>
      <c r="D17" s="30">
        <v>0</v>
      </c>
    </row>
    <row r="18" spans="2:4" x14ac:dyDescent="0.3">
      <c r="B18" s="13">
        <v>12</v>
      </c>
      <c r="C18" s="27" t="s">
        <v>68</v>
      </c>
      <c r="D18" s="30">
        <v>0</v>
      </c>
    </row>
    <row r="19" spans="2:4" x14ac:dyDescent="0.3">
      <c r="B19" s="13">
        <v>13</v>
      </c>
      <c r="C19" s="27" t="s">
        <v>68</v>
      </c>
      <c r="D19" s="30">
        <v>0</v>
      </c>
    </row>
    <row r="20" spans="2:4" x14ac:dyDescent="0.3">
      <c r="B20" s="13">
        <v>14</v>
      </c>
      <c r="C20" s="27" t="s">
        <v>68</v>
      </c>
      <c r="D20" s="30">
        <v>0</v>
      </c>
    </row>
    <row r="21" spans="2:4" x14ac:dyDescent="0.3">
      <c r="B21" s="13">
        <v>15</v>
      </c>
      <c r="C21" s="27" t="s">
        <v>68</v>
      </c>
      <c r="D21" s="30">
        <v>0</v>
      </c>
    </row>
    <row r="22" spans="2:4" ht="15" thickBot="1" x14ac:dyDescent="0.35">
      <c r="B22" s="66" t="s">
        <v>26</v>
      </c>
      <c r="C22" s="67"/>
      <c r="D22" s="68">
        <f>SUM(D7:D21)</f>
        <v>0</v>
      </c>
    </row>
    <row r="23" spans="2:4" x14ac:dyDescent="0.3">
      <c r="B23" s="11"/>
      <c r="D23" s="14"/>
    </row>
  </sheetData>
  <sheetProtection algorithmName="SHA-512" hashValue="1HL1J4PGYVkkEQ8PlXtqBy/qLScjvvPPxGC24O0StPT63USK3Wnn7LtEqvACLX7d4IGqgn/gpVAJygbgxODKwg==" saltValue="ovAWrwoAxXsY9byluaSQXA==" spinCount="100000" sheet="1" objects="1" scenarios="1"/>
  <dataConsolidate/>
  <mergeCells count="2">
    <mergeCell ref="B2:D2"/>
    <mergeCell ref="B4:C4"/>
  </mergeCells>
  <conditionalFormatting sqref="C7:C22">
    <cfRule type="expression" dxfId="0" priority="1">
      <formula>IF(C7&lt;&gt;"Vælg eller skriv post",1,0)</formula>
    </cfRule>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65"/>
  <sheetViews>
    <sheetView topLeftCell="J1" zoomScale="89" zoomScaleNormal="130" workbookViewId="0">
      <selection activeCell="Q65" sqref="Q65"/>
    </sheetView>
  </sheetViews>
  <sheetFormatPr defaultRowHeight="14.4" x14ac:dyDescent="0.3"/>
  <cols>
    <col min="2" max="2" width="68.44140625" customWidth="1"/>
    <col min="4" max="4" width="9.5546875" bestFit="1" customWidth="1"/>
    <col min="5" max="5" width="33.44140625" customWidth="1"/>
    <col min="6" max="6" width="41.44140625" bestFit="1" customWidth="1"/>
    <col min="7" max="7" width="19" customWidth="1"/>
    <col min="8" max="8" width="45" bestFit="1" customWidth="1"/>
    <col min="9" max="9" width="12" customWidth="1"/>
    <col min="11" max="11" width="20" bestFit="1" customWidth="1"/>
    <col min="12" max="12" width="20" customWidth="1"/>
    <col min="14" max="14" width="12.44140625" bestFit="1" customWidth="1"/>
    <col min="15" max="15" width="12.44140625" customWidth="1"/>
    <col min="17" max="17" width="11" bestFit="1" customWidth="1"/>
    <col min="19" max="19" width="54.5546875" bestFit="1" customWidth="1"/>
  </cols>
  <sheetData>
    <row r="1" spans="1:19" x14ac:dyDescent="0.3">
      <c r="E1" s="4"/>
      <c r="F1" s="4"/>
      <c r="G1" s="4"/>
      <c r="H1" s="4" t="s">
        <v>38</v>
      </c>
      <c r="I1" s="4"/>
      <c r="J1" s="4"/>
      <c r="M1" s="4"/>
      <c r="P1" s="4"/>
    </row>
    <row r="2" spans="1:19" x14ac:dyDescent="0.3">
      <c r="B2" s="1" t="s">
        <v>5</v>
      </c>
      <c r="D2" s="1" t="s">
        <v>3</v>
      </c>
      <c r="E2" s="1" t="s">
        <v>0</v>
      </c>
      <c r="F2" s="1" t="s">
        <v>35</v>
      </c>
      <c r="G2" s="1" t="s">
        <v>27</v>
      </c>
      <c r="H2" s="2" t="s">
        <v>0</v>
      </c>
      <c r="I2" s="2"/>
      <c r="J2" s="4" t="s">
        <v>10</v>
      </c>
      <c r="K2" t="s">
        <v>22</v>
      </c>
      <c r="M2" s="4" t="s">
        <v>10</v>
      </c>
      <c r="N2" t="s">
        <v>7</v>
      </c>
      <c r="P2" s="4" t="s">
        <v>10</v>
      </c>
      <c r="Q2" t="s">
        <v>4</v>
      </c>
      <c r="S2" t="s">
        <v>0</v>
      </c>
    </row>
    <row r="3" spans="1:19" x14ac:dyDescent="0.3">
      <c r="A3" s="4" t="s">
        <v>10</v>
      </c>
      <c r="B3" s="2" t="s">
        <v>20</v>
      </c>
      <c r="D3" s="4" t="s">
        <v>10</v>
      </c>
      <c r="E3" s="6" t="s">
        <v>17</v>
      </c>
      <c r="F3" s="6"/>
      <c r="G3" s="4" t="s">
        <v>10</v>
      </c>
      <c r="H3" s="21" t="s">
        <v>39</v>
      </c>
      <c r="K3" t="s">
        <v>23</v>
      </c>
      <c r="N3" t="s">
        <v>11</v>
      </c>
      <c r="Q3" s="3" t="s">
        <v>12</v>
      </c>
      <c r="S3" s="21" t="s">
        <v>53</v>
      </c>
    </row>
    <row r="4" spans="1:19" x14ac:dyDescent="0.3">
      <c r="B4" t="s">
        <v>16</v>
      </c>
      <c r="E4" s="6" t="s">
        <v>29</v>
      </c>
      <c r="F4" s="6"/>
      <c r="H4" s="21" t="s">
        <v>40</v>
      </c>
      <c r="K4" t="s">
        <v>6</v>
      </c>
      <c r="N4" t="s">
        <v>9</v>
      </c>
      <c r="Q4" s="3">
        <v>44317</v>
      </c>
      <c r="S4" s="21" t="s">
        <v>54</v>
      </c>
    </row>
    <row r="5" spans="1:19" x14ac:dyDescent="0.3">
      <c r="B5" t="s">
        <v>15</v>
      </c>
      <c r="E5" s="6" t="s">
        <v>30</v>
      </c>
      <c r="F5" s="6"/>
      <c r="H5" s="21" t="s">
        <v>41</v>
      </c>
      <c r="K5" t="s">
        <v>28</v>
      </c>
      <c r="N5" t="s">
        <v>8</v>
      </c>
      <c r="Q5" s="3">
        <v>44318</v>
      </c>
      <c r="S5" s="21" t="s">
        <v>55</v>
      </c>
    </row>
    <row r="6" spans="1:19" x14ac:dyDescent="0.3">
      <c r="B6" t="s">
        <v>13</v>
      </c>
      <c r="E6" s="6" t="s">
        <v>19</v>
      </c>
      <c r="F6" s="6"/>
      <c r="H6" s="21" t="s">
        <v>42</v>
      </c>
      <c r="K6" t="s">
        <v>25</v>
      </c>
      <c r="Q6" s="3">
        <v>44319</v>
      </c>
      <c r="S6" s="21" t="s">
        <v>56</v>
      </c>
    </row>
    <row r="7" spans="1:19" x14ac:dyDescent="0.3">
      <c r="B7" t="s">
        <v>18</v>
      </c>
      <c r="E7" s="6" t="s">
        <v>31</v>
      </c>
      <c r="F7" s="6"/>
      <c r="H7" s="21" t="s">
        <v>43</v>
      </c>
      <c r="K7" t="s">
        <v>24</v>
      </c>
      <c r="Q7" s="3">
        <v>44320</v>
      </c>
      <c r="S7" s="21" t="s">
        <v>57</v>
      </c>
    </row>
    <row r="8" spans="1:19" x14ac:dyDescent="0.3">
      <c r="A8" s="2"/>
      <c r="B8" t="s">
        <v>14</v>
      </c>
      <c r="E8" s="6" t="s">
        <v>32</v>
      </c>
      <c r="F8" s="6"/>
      <c r="G8" s="2"/>
      <c r="H8" s="21" t="s">
        <v>44</v>
      </c>
      <c r="Q8" s="3">
        <v>44321</v>
      </c>
      <c r="S8" s="21" t="s">
        <v>58</v>
      </c>
    </row>
    <row r="9" spans="1:19" x14ac:dyDescent="0.3">
      <c r="B9" s="2" t="s">
        <v>21</v>
      </c>
      <c r="E9" s="6" t="s">
        <v>33</v>
      </c>
      <c r="F9" s="6"/>
      <c r="H9" s="21" t="s">
        <v>45</v>
      </c>
      <c r="Q9" s="3">
        <v>44322</v>
      </c>
      <c r="S9" s="21" t="s">
        <v>59</v>
      </c>
    </row>
    <row r="10" spans="1:19" x14ac:dyDescent="0.3">
      <c r="E10" s="6" t="s">
        <v>34</v>
      </c>
      <c r="F10" s="6"/>
      <c r="H10" s="21" t="s">
        <v>46</v>
      </c>
      <c r="Q10" s="3">
        <v>44323</v>
      </c>
      <c r="S10" s="21" t="s">
        <v>60</v>
      </c>
    </row>
    <row r="11" spans="1:19" x14ac:dyDescent="0.3">
      <c r="E11" s="6" t="s">
        <v>36</v>
      </c>
      <c r="F11" s="6"/>
      <c r="H11" s="21" t="s">
        <v>47</v>
      </c>
      <c r="Q11" s="3">
        <v>44324</v>
      </c>
      <c r="S11" s="21" t="s">
        <v>52</v>
      </c>
    </row>
    <row r="12" spans="1:19" x14ac:dyDescent="0.3">
      <c r="E12" s="6"/>
      <c r="F12" s="6"/>
      <c r="H12" s="21" t="s">
        <v>48</v>
      </c>
      <c r="Q12" s="3">
        <v>44325</v>
      </c>
    </row>
    <row r="13" spans="1:19" x14ac:dyDescent="0.3">
      <c r="E13" s="6"/>
      <c r="F13" s="6"/>
      <c r="H13" s="21" t="s">
        <v>49</v>
      </c>
      <c r="Q13" s="3">
        <v>44326</v>
      </c>
    </row>
    <row r="14" spans="1:19" x14ac:dyDescent="0.3">
      <c r="E14" s="6"/>
      <c r="F14" s="6"/>
      <c r="H14" s="21" t="s">
        <v>50</v>
      </c>
      <c r="Q14" s="3">
        <v>44327</v>
      </c>
    </row>
    <row r="15" spans="1:19" x14ac:dyDescent="0.3">
      <c r="E15" s="6"/>
      <c r="F15" s="6"/>
      <c r="G15" s="2"/>
      <c r="H15" s="21" t="s">
        <v>51</v>
      </c>
      <c r="Q15" s="3">
        <v>44328</v>
      </c>
    </row>
    <row r="16" spans="1:19" x14ac:dyDescent="0.3">
      <c r="E16" s="6"/>
      <c r="F16" s="6"/>
      <c r="H16" s="21" t="s">
        <v>52</v>
      </c>
      <c r="Q16" s="3">
        <v>44329</v>
      </c>
    </row>
    <row r="17" spans="5:17" x14ac:dyDescent="0.3">
      <c r="E17" s="6"/>
      <c r="F17" s="6"/>
      <c r="Q17" s="3">
        <v>44330</v>
      </c>
    </row>
    <row r="18" spans="5:17" x14ac:dyDescent="0.3">
      <c r="E18" s="6"/>
      <c r="F18" s="6"/>
      <c r="Q18" s="3">
        <v>44331</v>
      </c>
    </row>
    <row r="19" spans="5:17" x14ac:dyDescent="0.3">
      <c r="E19" s="6"/>
      <c r="F19" s="6"/>
      <c r="Q19" s="3">
        <v>44332</v>
      </c>
    </row>
    <row r="20" spans="5:17" x14ac:dyDescent="0.3">
      <c r="E20" s="6"/>
      <c r="F20" s="6"/>
      <c r="Q20" s="3">
        <v>44333</v>
      </c>
    </row>
    <row r="21" spans="5:17" x14ac:dyDescent="0.3">
      <c r="E21" s="5"/>
      <c r="F21" s="6"/>
      <c r="Q21" s="3">
        <v>44334</v>
      </c>
    </row>
    <row r="22" spans="5:17" x14ac:dyDescent="0.3">
      <c r="E22" s="5"/>
      <c r="F22" s="6"/>
      <c r="Q22" s="3">
        <v>44335</v>
      </c>
    </row>
    <row r="23" spans="5:17" x14ac:dyDescent="0.3">
      <c r="E23" s="5"/>
      <c r="F23" s="5"/>
      <c r="Q23" s="3">
        <v>44336</v>
      </c>
    </row>
    <row r="24" spans="5:17" x14ac:dyDescent="0.3">
      <c r="E24" s="5"/>
      <c r="F24" s="5"/>
      <c r="Q24" s="3">
        <v>44337</v>
      </c>
    </row>
    <row r="25" spans="5:17" x14ac:dyDescent="0.3">
      <c r="E25" s="6"/>
      <c r="F25" s="5"/>
      <c r="Q25" s="3">
        <v>44338</v>
      </c>
    </row>
    <row r="26" spans="5:17" x14ac:dyDescent="0.3">
      <c r="E26" s="6"/>
      <c r="F26" s="5"/>
      <c r="Q26" s="3">
        <v>44339</v>
      </c>
    </row>
    <row r="27" spans="5:17" x14ac:dyDescent="0.3">
      <c r="E27" s="5"/>
      <c r="F27" s="6"/>
      <c r="Q27" s="3">
        <v>44340</v>
      </c>
    </row>
    <row r="28" spans="5:17" x14ac:dyDescent="0.3">
      <c r="E28" s="6"/>
      <c r="F28" s="6"/>
      <c r="Q28" s="3">
        <v>44341</v>
      </c>
    </row>
    <row r="29" spans="5:17" x14ac:dyDescent="0.3">
      <c r="E29" s="6"/>
      <c r="F29" s="5"/>
      <c r="Q29" s="3">
        <v>44342</v>
      </c>
    </row>
    <row r="30" spans="5:17" x14ac:dyDescent="0.3">
      <c r="E30" s="6"/>
      <c r="F30" s="6"/>
      <c r="Q30" s="3">
        <v>44343</v>
      </c>
    </row>
    <row r="31" spans="5:17" x14ac:dyDescent="0.3">
      <c r="E31" s="6"/>
      <c r="F31" s="6"/>
      <c r="Q31" s="3">
        <v>44344</v>
      </c>
    </row>
    <row r="32" spans="5:17" x14ac:dyDescent="0.3">
      <c r="E32" s="6"/>
      <c r="F32" s="6"/>
      <c r="H32" s="22"/>
      <c r="I32" s="2"/>
      <c r="Q32" s="3">
        <v>44345</v>
      </c>
    </row>
    <row r="33" spans="5:17" x14ac:dyDescent="0.3">
      <c r="E33" s="6"/>
      <c r="F33" s="6"/>
      <c r="Q33" s="3">
        <v>44346</v>
      </c>
    </row>
    <row r="34" spans="5:17" x14ac:dyDescent="0.3">
      <c r="E34" s="6"/>
      <c r="F34" s="6"/>
      <c r="H34" s="2"/>
      <c r="I34" s="2"/>
      <c r="Q34" s="3">
        <v>44347</v>
      </c>
    </row>
    <row r="35" spans="5:17" x14ac:dyDescent="0.3">
      <c r="E35" s="6"/>
      <c r="F35" s="6"/>
      <c r="Q35" s="3">
        <v>44348</v>
      </c>
    </row>
    <row r="36" spans="5:17" x14ac:dyDescent="0.3">
      <c r="F36" s="6"/>
      <c r="Q36" s="3">
        <v>44349</v>
      </c>
    </row>
    <row r="37" spans="5:17" x14ac:dyDescent="0.3">
      <c r="F37" s="6"/>
      <c r="Q37" s="3">
        <v>44350</v>
      </c>
    </row>
    <row r="38" spans="5:17" x14ac:dyDescent="0.3">
      <c r="Q38" s="3">
        <v>44351</v>
      </c>
    </row>
    <row r="39" spans="5:17" x14ac:dyDescent="0.3">
      <c r="Q39" s="3">
        <v>44352</v>
      </c>
    </row>
    <row r="40" spans="5:17" x14ac:dyDescent="0.3">
      <c r="Q40" s="3">
        <v>44353</v>
      </c>
    </row>
    <row r="41" spans="5:17" x14ac:dyDescent="0.3">
      <c r="H41" s="2"/>
      <c r="I41" s="2"/>
      <c r="Q41" s="3">
        <v>44354</v>
      </c>
    </row>
    <row r="42" spans="5:17" x14ac:dyDescent="0.3">
      <c r="Q42" s="3">
        <v>44355</v>
      </c>
    </row>
    <row r="43" spans="5:17" x14ac:dyDescent="0.3">
      <c r="Q43" s="3">
        <v>44356</v>
      </c>
    </row>
    <row r="44" spans="5:17" x14ac:dyDescent="0.3">
      <c r="Q44" s="3">
        <v>44357</v>
      </c>
    </row>
    <row r="45" spans="5:17" x14ac:dyDescent="0.3">
      <c r="Q45" s="3">
        <v>44358</v>
      </c>
    </row>
    <row r="46" spans="5:17" x14ac:dyDescent="0.3">
      <c r="Q46" s="3">
        <v>44359</v>
      </c>
    </row>
    <row r="47" spans="5:17" x14ac:dyDescent="0.3">
      <c r="Q47" s="3">
        <v>44360</v>
      </c>
    </row>
    <row r="48" spans="5:17" x14ac:dyDescent="0.3">
      <c r="Q48" s="3">
        <v>44361</v>
      </c>
    </row>
    <row r="49" spans="17:17" x14ac:dyDescent="0.3">
      <c r="Q49" s="3">
        <v>44362</v>
      </c>
    </row>
    <row r="50" spans="17:17" x14ac:dyDescent="0.3">
      <c r="Q50" s="3">
        <v>44363</v>
      </c>
    </row>
    <row r="51" spans="17:17" x14ac:dyDescent="0.3">
      <c r="Q51" s="3">
        <v>44364</v>
      </c>
    </row>
    <row r="52" spans="17:17" x14ac:dyDescent="0.3">
      <c r="Q52" s="3">
        <v>44365</v>
      </c>
    </row>
    <row r="53" spans="17:17" x14ac:dyDescent="0.3">
      <c r="Q53" s="3">
        <v>44366</v>
      </c>
    </row>
    <row r="54" spans="17:17" x14ac:dyDescent="0.3">
      <c r="Q54" s="3">
        <v>44367</v>
      </c>
    </row>
    <row r="55" spans="17:17" x14ac:dyDescent="0.3">
      <c r="Q55" s="3">
        <v>44368</v>
      </c>
    </row>
    <row r="56" spans="17:17" x14ac:dyDescent="0.3">
      <c r="Q56" s="3">
        <v>44369</v>
      </c>
    </row>
    <row r="57" spans="17:17" x14ac:dyDescent="0.3">
      <c r="Q57" s="3">
        <v>44370</v>
      </c>
    </row>
    <row r="58" spans="17:17" x14ac:dyDescent="0.3">
      <c r="Q58" s="3">
        <v>44371</v>
      </c>
    </row>
    <row r="59" spans="17:17" x14ac:dyDescent="0.3">
      <c r="Q59" s="3">
        <v>44372</v>
      </c>
    </row>
    <row r="60" spans="17:17" x14ac:dyDescent="0.3">
      <c r="Q60" s="3">
        <v>44373</v>
      </c>
    </row>
    <row r="61" spans="17:17" x14ac:dyDescent="0.3">
      <c r="Q61" s="3">
        <v>44374</v>
      </c>
    </row>
    <row r="62" spans="17:17" x14ac:dyDescent="0.3">
      <c r="Q62" s="3">
        <v>44375</v>
      </c>
    </row>
    <row r="63" spans="17:17" x14ac:dyDescent="0.3">
      <c r="Q63" s="3">
        <v>44376</v>
      </c>
    </row>
    <row r="64" spans="17:17" x14ac:dyDescent="0.3">
      <c r="Q64" s="3">
        <v>44377</v>
      </c>
    </row>
    <row r="65" spans="17:17" x14ac:dyDescent="0.3">
      <c r="Q65" s="26"/>
    </row>
  </sheetData>
  <pageMargins left="0.7" right="0.7" top="0.75" bottom="0.75" header="0.3" footer="0.3"/>
  <pageSetup orientation="portrait" r:id="rId1"/>
  <legacyDrawing r:id="rId2"/>
  <tableParts count="7">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C06F4DD84F75F42991467F3E5AF89FE" ma:contentTypeVersion="6" ma:contentTypeDescription="Opret et nyt dokument." ma:contentTypeScope="" ma:versionID="1dedb5346ffa391c9d90bc44f8a55bb3">
  <xsd:schema xmlns:xsd="http://www.w3.org/2001/XMLSchema" xmlns:xs="http://www.w3.org/2001/XMLSchema" xmlns:p="http://schemas.microsoft.com/office/2006/metadata/properties" xmlns:ns2="6525cc99-de1b-4ee7-8725-386d63d4c9e0" xmlns:ns3="b46a79c4-ab79-447a-95df-f603b4aa880e" targetNamespace="http://schemas.microsoft.com/office/2006/metadata/properties" ma:root="true" ma:fieldsID="af44dabacfb76e16a1d4aedc632c2a72" ns2:_="" ns3:_="">
    <xsd:import namespace="6525cc99-de1b-4ee7-8725-386d63d4c9e0"/>
    <xsd:import namespace="b46a79c4-ab79-447a-95df-f603b4aa88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5cc99-de1b-4ee7-8725-386d63d4c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6a79c4-ab79-447a-95df-f603b4aa880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018ABA-7E02-47D4-9817-8487D681C8CF}">
  <ds:schemaRefs>
    <ds:schemaRef ds:uri="http://schemas.microsoft.com/sharepoint/v3/contenttype/forms"/>
  </ds:schemaRefs>
</ds:datastoreItem>
</file>

<file path=customXml/itemProps2.xml><?xml version="1.0" encoding="utf-8"?>
<ds:datastoreItem xmlns:ds="http://schemas.openxmlformats.org/officeDocument/2006/customXml" ds:itemID="{AF0100A8-20D9-4C95-AE6A-CF9B3206E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5cc99-de1b-4ee7-8725-386d63d4c9e0"/>
    <ds:schemaRef ds:uri="b46a79c4-ab79-447a-95df-f603b4aa8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46424A-64C5-4241-909E-00A5CBEFD0F7}">
  <ds:schemaRefs>
    <ds:schemaRef ds:uri="b46a79c4-ab79-447a-95df-f603b4aa880e"/>
    <ds:schemaRef ds:uri="http://purl.org/dc/terms/"/>
    <ds:schemaRef ds:uri="6525cc99-de1b-4ee7-8725-386d63d4c9e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Overblik</vt:lpstr>
      <vt:lpstr>Tiltag1</vt:lpstr>
      <vt:lpstr>Tiltag2</vt:lpstr>
      <vt:lpstr>Tiltag3</vt:lpstr>
      <vt:lpstr>Tiltag4</vt:lpstr>
      <vt:lpstr>Tiltag5</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Husted Dam</dc:creator>
  <cp:lastModifiedBy>Louise Vesth Alsing</cp:lastModifiedBy>
  <dcterms:created xsi:type="dcterms:W3CDTF">2020-04-27T08:50:15Z</dcterms:created>
  <dcterms:modified xsi:type="dcterms:W3CDTF">2021-05-11T14:43:48Z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0x0101002C06F4DD84F75F42991467F3E5AF89FE</vt:lpwstr>
  </property>
</Properties>
</file>