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NHEDER\BM\Medieenheden\2. Radio- og tv-team\Personmapper\JOL\KOMP\"/>
    </mc:Choice>
  </mc:AlternateContent>
  <bookViews>
    <workbookView xWindow="0" yWindow="0" windowWidth="28800" windowHeight="1222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C3" i="1"/>
  <c r="G11" i="1" l="1"/>
  <c r="D11" i="1"/>
  <c r="D7" i="1"/>
  <c r="E3" i="1"/>
  <c r="F3" i="1" s="1"/>
  <c r="H3" i="1" l="1"/>
  <c r="E7" i="1" s="1"/>
  <c r="E11" i="1" s="1"/>
  <c r="H11" i="1" s="1"/>
  <c r="G3" i="1"/>
</calcChain>
</file>

<file path=xl/sharedStrings.xml><?xml version="1.0" encoding="utf-8"?>
<sst xmlns="http://schemas.openxmlformats.org/spreadsheetml/2006/main" count="29" uniqueCount="29">
  <si>
    <t>Antal referencemåneder (mindst 4 måneder)</t>
  </si>
  <si>
    <t>Korrigerede annonceindtægter referenceperiode</t>
  </si>
  <si>
    <t>Annonceindtægter kompensationsperiode</t>
  </si>
  <si>
    <t>Indtægtsfald annoncer udgør i kr.</t>
  </si>
  <si>
    <t>Indtægtsfald annoncer udgør i procent</t>
  </si>
  <si>
    <t>Allerede modtaget kompensation / besparelse i alt</t>
  </si>
  <si>
    <t>Omsætning referenceperiode</t>
  </si>
  <si>
    <t>Korrigeret omsætning referenceperiode</t>
  </si>
  <si>
    <t>Omsætning kompensationsperiode</t>
  </si>
  <si>
    <t>Omsætningsfald udgør</t>
  </si>
  <si>
    <t>Foreløbig SLKS kompensation, korrigeret for omsætningsfaldudgør</t>
  </si>
  <si>
    <t>Udgift revisor</t>
  </si>
  <si>
    <t xml:space="preserve">Annonceindtægter referenceperiode </t>
  </si>
  <si>
    <t>Anden godtgørelser modtaget som følge af COVID-19</t>
  </si>
  <si>
    <t>Samlet modtaget kompensation fra andre kompensationsordninger</t>
  </si>
  <si>
    <t>Omkostnings-besparelse som følge af COVID-19</t>
  </si>
  <si>
    <t xml:space="preserve">SLKS kompensation revisorudgift </t>
  </si>
  <si>
    <t>FORKLARING</t>
  </si>
  <si>
    <t>Er du berettiget til kompensation? (fald på over 30 procent)</t>
  </si>
  <si>
    <t>Kompensation før evt. fraregning</t>
  </si>
  <si>
    <t>Kompensation minus allerede modtaget kompensation</t>
  </si>
  <si>
    <t>Estimeret kompensation i alt</t>
  </si>
  <si>
    <t>TRIN 1: Annonceindtægter</t>
  </si>
  <si>
    <t>TRIN 2: Fraregning</t>
  </si>
  <si>
    <t>TRIN 3: Nettoomsætning og revisorgodtgørelse</t>
  </si>
  <si>
    <r>
      <rPr>
        <b/>
        <sz val="12"/>
        <color theme="1"/>
        <rFont val="Calibri"/>
        <family val="2"/>
        <scheme val="minor"/>
      </rPr>
      <t xml:space="preserve">VIGTIG INFORMATION
</t>
    </r>
    <r>
      <rPr>
        <sz val="12"/>
        <color theme="1"/>
        <rFont val="Calibri"/>
        <family val="2"/>
        <scheme val="minor"/>
      </rPr>
      <t xml:space="preserve">Beregningsarket er alene til brug for ansøger til at estimere sit kompensationsbeløb i kompensationsordning for medievirksomheders tabte annonceindtægter. 
Slots- og Kulturstyrelsen har ingen forpligtelser i forhold til arket, og det indgår ikke i grundlaget for vurderingen af ansøgning om kompensation for tabte annonceindtægter. Hvis du har spørgsmål til arket, skal de rettes til mediekomp@slks.dk. </t>
    </r>
  </si>
  <si>
    <r>
      <t xml:space="preserve">Celler, der er grå, skal du </t>
    </r>
    <r>
      <rPr>
        <b/>
        <sz val="12"/>
        <color theme="1"/>
        <rFont val="Calibri"/>
        <family val="2"/>
        <scheme val="minor"/>
      </rPr>
      <t>IKKE</t>
    </r>
    <r>
      <rPr>
        <sz val="12"/>
        <color theme="1"/>
        <rFont val="Calibri"/>
        <family val="2"/>
        <scheme val="minor"/>
      </rPr>
      <t xml:space="preserve"> redigere, da de udfyldes automatisk. 
</t>
    </r>
  </si>
  <si>
    <r>
      <t xml:space="preserve">Celler, der er hvide, </t>
    </r>
    <r>
      <rPr>
        <b/>
        <sz val="12"/>
        <color theme="1"/>
        <rFont val="Calibri"/>
        <family val="2"/>
        <scheme val="minor"/>
      </rPr>
      <t>skal udfyldes</t>
    </r>
    <r>
      <rPr>
        <sz val="12"/>
        <color theme="1"/>
        <rFont val="Calibri"/>
        <family val="2"/>
        <scheme val="minor"/>
      </rPr>
      <t xml:space="preserve"> med mediets oplysninger.</t>
    </r>
  </si>
  <si>
    <r>
      <t xml:space="preserve">Arket udfyldes fra venstre mod højre. 
Start i </t>
    </r>
    <r>
      <rPr>
        <b/>
        <sz val="12"/>
        <color theme="8" tint="-0.249977111117893"/>
        <rFont val="Calibri"/>
        <family val="2"/>
        <scheme val="minor"/>
      </rPr>
      <t>TRIN 1</t>
    </r>
    <r>
      <rPr>
        <sz val="12"/>
        <color theme="1"/>
        <rFont val="Calibri"/>
        <family val="2"/>
        <scheme val="minor"/>
      </rPr>
      <t xml:space="preserve"> med at udfylde oplysninger om annonceindtægter for at regne faldet ud.
Gå derefter til </t>
    </r>
    <r>
      <rPr>
        <b/>
        <sz val="12"/>
        <color theme="8" tint="-0.249977111117893"/>
        <rFont val="Calibri"/>
        <family val="2"/>
        <scheme val="minor"/>
      </rPr>
      <t>TRIN 2</t>
    </r>
    <r>
      <rPr>
        <sz val="12"/>
        <color theme="1"/>
        <rFont val="Calibri"/>
        <family val="2"/>
        <scheme val="minor"/>
      </rPr>
      <t xml:space="preserve"> og udfyld oplysninger om eventuel anden modtaget kompensation, omkostningsbesparelser mv. for at regne ud, hvad der skal trækkes fra. 
Slut i </t>
    </r>
    <r>
      <rPr>
        <b/>
        <sz val="12"/>
        <color theme="8" tint="-0.249977111117893"/>
        <rFont val="Calibri"/>
        <family val="2"/>
        <scheme val="minor"/>
      </rPr>
      <t>TRIN 3</t>
    </r>
    <r>
      <rPr>
        <sz val="12"/>
        <color theme="1"/>
        <rFont val="Calibri"/>
        <family val="2"/>
        <scheme val="minor"/>
      </rPr>
      <t xml:space="preserve"> med at udfylde oplysninger om nettoomsætning og revisorgodtgørelse for at estimere det endelige kompensationsbeløb, som vil fremgå af kolonne </t>
    </r>
    <r>
      <rPr>
        <b/>
        <sz val="12"/>
        <color theme="1"/>
        <rFont val="Calibri"/>
        <family val="2"/>
        <scheme val="minor"/>
      </rPr>
      <t>[H11]</t>
    </r>
    <r>
      <rPr>
        <sz val="12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</si>
</sst>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r.&quot;_-;\-* #,##0.00\ &quot;kr.&quot;_-;_-* &quot;-&quot;??\ &quot;kr.&quot;_-;_-@_-"/>
    <numFmt numFmtId="164" formatCode="_-* #,##0\ [$kr.-406]_-;\-* #,##0\ [$kr.-406]_-;_-* &quot;-&quot;??\ [$kr.-406]_-;_-@_-"/>
    <numFmt numFmtId="165" formatCode="_-* #,##0\ &quot;kr.&quot;_-;\-* #,##0\ &quot;kr.&quot;_-;_-* &quot;-&quot;??\ &quot;kr.&quot;_-;_-@_-"/>
    <numFmt numFmtId="167" formatCode="0.0"/>
  </numFmts>
  <fonts count="8" x14ac:knownFonts="1"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theme="4"/>
      </top>
      <bottom/>
      <diagonal/>
    </border>
    <border>
      <left/>
      <right style="thin">
        <color indexed="64"/>
      </right>
      <top style="thick">
        <color theme="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6" applyNumberFormat="0" applyFill="0" applyAlignment="0" applyProtection="0"/>
  </cellStyleXfs>
  <cellXfs count="34">
    <xf numFmtId="0" fontId="0" fillId="0" borderId="0" xfId="0"/>
    <xf numFmtId="0" fontId="4" fillId="4" borderId="3" xfId="0" applyFont="1" applyFill="1" applyBorder="1" applyAlignment="1">
      <alignment horizontal="center" vertical="top" wrapText="1"/>
    </xf>
    <xf numFmtId="3" fontId="4" fillId="4" borderId="3" xfId="0" applyNumberFormat="1" applyFont="1" applyFill="1" applyBorder="1" applyAlignment="1">
      <alignment horizontal="center" vertical="top" wrapText="1"/>
    </xf>
    <xf numFmtId="3" fontId="4" fillId="2" borderId="3" xfId="0" applyNumberFormat="1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vertical="top" wrapText="1"/>
    </xf>
    <xf numFmtId="0" fontId="4" fillId="0" borderId="0" xfId="0" applyFont="1"/>
    <xf numFmtId="3" fontId="4" fillId="0" borderId="2" xfId="0" applyNumberFormat="1" applyFont="1" applyFill="1" applyBorder="1"/>
    <xf numFmtId="164" fontId="4" fillId="0" borderId="2" xfId="0" applyNumberFormat="1" applyFont="1" applyFill="1" applyBorder="1" applyAlignment="1">
      <alignment wrapText="1"/>
    </xf>
    <xf numFmtId="165" fontId="4" fillId="0" borderId="2" xfId="1" applyNumberFormat="1" applyFont="1" applyFill="1" applyBorder="1"/>
    <xf numFmtId="3" fontId="4" fillId="3" borderId="3" xfId="0" applyNumberFormat="1" applyFont="1" applyFill="1" applyBorder="1" applyAlignment="1">
      <alignment horizontal="center" vertical="top" wrapText="1"/>
    </xf>
    <xf numFmtId="44" fontId="4" fillId="0" borderId="2" xfId="1" applyFont="1" applyFill="1" applyBorder="1" applyAlignment="1">
      <alignment horizontal="right"/>
    </xf>
    <xf numFmtId="3" fontId="4" fillId="5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44" fontId="4" fillId="0" borderId="2" xfId="1" applyFont="1" applyFill="1" applyBorder="1"/>
    <xf numFmtId="44" fontId="4" fillId="0" borderId="5" xfId="1" applyFont="1" applyFill="1" applyBorder="1" applyAlignment="1">
      <alignment horizontal="right"/>
    </xf>
    <xf numFmtId="2" fontId="4" fillId="2" borderId="4" xfId="2" applyNumberFormat="1" applyFont="1" applyFill="1" applyBorder="1" applyAlignment="1">
      <alignment horizontal="center"/>
    </xf>
    <xf numFmtId="165" fontId="4" fillId="2" borderId="1" xfId="1" applyNumberFormat="1" applyFont="1" applyFill="1" applyBorder="1"/>
    <xf numFmtId="165" fontId="6" fillId="2" borderId="1" xfId="1" applyNumberFormat="1" applyFont="1" applyFill="1" applyBorder="1"/>
    <xf numFmtId="0" fontId="5" fillId="0" borderId="6" xfId="3"/>
    <xf numFmtId="3" fontId="4" fillId="2" borderId="7" xfId="0" applyNumberFormat="1" applyFont="1" applyFill="1" applyBorder="1" applyAlignment="1">
      <alignment horizontal="center" vertical="top" wrapText="1"/>
    </xf>
    <xf numFmtId="165" fontId="4" fillId="2" borderId="4" xfId="1" applyNumberFormat="1" applyFont="1" applyFill="1" applyBorder="1"/>
    <xf numFmtId="0" fontId="5" fillId="0" borderId="0" xfId="3" applyBorder="1"/>
    <xf numFmtId="3" fontId="3" fillId="2" borderId="8" xfId="0" applyNumberFormat="1" applyFont="1" applyFill="1" applyBorder="1" applyAlignment="1">
      <alignment horizontal="center" vertical="top" wrapText="1"/>
    </xf>
    <xf numFmtId="165" fontId="3" fillId="2" borderId="9" xfId="1" applyNumberFormat="1" applyFont="1" applyFill="1" applyBorder="1"/>
    <xf numFmtId="0" fontId="0" fillId="0" borderId="10" xfId="0" applyBorder="1"/>
    <xf numFmtId="0" fontId="0" fillId="0" borderId="11" xfId="0" applyBorder="1"/>
    <xf numFmtId="0" fontId="4" fillId="0" borderId="10" xfId="0" applyFont="1" applyBorder="1" applyAlignment="1"/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justify" vertical="top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167" fontId="4" fillId="2" borderId="1" xfId="2" applyNumberFormat="1" applyFont="1" applyFill="1" applyBorder="1"/>
  </cellXfs>
  <cellStyles count="4">
    <cellStyle name="Normal" xfId="0" builtinId="0"/>
    <cellStyle name="Overskrift 1" xfId="3" builtinId="16"/>
    <cellStyle name="Procent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="85" zoomScaleNormal="85" workbookViewId="0">
      <selection activeCell="F11" sqref="F11"/>
    </sheetView>
  </sheetViews>
  <sheetFormatPr defaultRowHeight="18.75" x14ac:dyDescent="0.3"/>
  <cols>
    <col min="1" max="1" width="15.19921875" bestFit="1" customWidth="1"/>
    <col min="2" max="2" width="12.19921875" bestFit="1" customWidth="1"/>
    <col min="3" max="3" width="13.69921875" bestFit="1" customWidth="1"/>
    <col min="4" max="9" width="11.09765625" bestFit="1" customWidth="1"/>
    <col min="11" max="11" width="29.8984375" customWidth="1"/>
    <col min="12" max="12" width="31.59765625" customWidth="1"/>
    <col min="14" max="14" width="18.796875" bestFit="1" customWidth="1"/>
    <col min="15" max="15" width="9.8984375" bestFit="1" customWidth="1"/>
    <col min="16" max="16" width="13.69921875" bestFit="1" customWidth="1"/>
  </cols>
  <sheetData>
    <row r="1" spans="1:12" ht="20.25" thickBot="1" x14ac:dyDescent="0.35">
      <c r="A1" s="18" t="s">
        <v>22</v>
      </c>
      <c r="B1" s="18"/>
      <c r="C1" s="18"/>
      <c r="D1" s="18"/>
      <c r="E1" s="18"/>
      <c r="F1" s="18"/>
      <c r="G1" s="18"/>
      <c r="H1" s="18"/>
      <c r="K1" s="18" t="s">
        <v>17</v>
      </c>
      <c r="L1" s="18"/>
    </row>
    <row r="2" spans="1:12" ht="142.9" customHeight="1" thickTop="1" thickBot="1" x14ac:dyDescent="0.35">
      <c r="A2" s="1" t="s">
        <v>0</v>
      </c>
      <c r="B2" s="2" t="s">
        <v>12</v>
      </c>
      <c r="C2" s="3" t="s">
        <v>1</v>
      </c>
      <c r="D2" s="2" t="s">
        <v>2</v>
      </c>
      <c r="E2" s="3" t="s">
        <v>3</v>
      </c>
      <c r="F2" s="4" t="s">
        <v>4</v>
      </c>
      <c r="G2" s="4" t="s">
        <v>18</v>
      </c>
      <c r="H2" s="4" t="s">
        <v>19</v>
      </c>
      <c r="K2" s="31" t="s">
        <v>28</v>
      </c>
      <c r="L2" s="32"/>
    </row>
    <row r="3" spans="1:12" ht="19.5" thickBot="1" x14ac:dyDescent="0.35">
      <c r="A3" s="6"/>
      <c r="B3" s="7"/>
      <c r="C3" s="16" t="e">
        <f>(B3/A3)*4</f>
        <v>#DIV/0!</v>
      </c>
      <c r="D3" s="8"/>
      <c r="E3" s="16" t="e">
        <f>C3-D3</f>
        <v>#DIV/0!</v>
      </c>
      <c r="F3" s="33" t="e">
        <f>(E3/C3)*100</f>
        <v>#DIV/0!</v>
      </c>
      <c r="G3" s="15" t="e">
        <f>IF(F3 &gt;= 30,"Ja","Nej")</f>
        <v>#DIV/0!</v>
      </c>
      <c r="H3" s="17" t="e">
        <f>IF(F3 &gt; 50,E3*0.8,E3*0.6)</f>
        <v>#DIV/0!</v>
      </c>
      <c r="K3" s="26"/>
      <c r="L3" s="25"/>
    </row>
    <row r="4" spans="1:12" ht="63.75" thickBot="1" x14ac:dyDescent="0.35">
      <c r="A4" s="5"/>
      <c r="B4" s="5"/>
      <c r="C4" s="5"/>
      <c r="D4" s="5"/>
      <c r="E4" s="5"/>
      <c r="F4" s="5"/>
      <c r="G4" s="5"/>
      <c r="H4" s="5"/>
      <c r="K4" s="27" t="s">
        <v>26</v>
      </c>
      <c r="L4" s="28" t="s">
        <v>27</v>
      </c>
    </row>
    <row r="5" spans="1:12" ht="20.25" thickBot="1" x14ac:dyDescent="0.35">
      <c r="A5" s="18" t="s">
        <v>23</v>
      </c>
      <c r="B5" s="18"/>
      <c r="C5" s="18"/>
      <c r="D5" s="18"/>
      <c r="E5" s="18"/>
      <c r="F5" s="5"/>
      <c r="G5" s="5"/>
      <c r="H5" s="5"/>
      <c r="K5" s="24"/>
      <c r="L5" s="25"/>
    </row>
    <row r="6" spans="1:12" ht="157.9" customHeight="1" thickTop="1" thickBot="1" x14ac:dyDescent="0.35">
      <c r="A6" s="9" t="s">
        <v>14</v>
      </c>
      <c r="B6" s="9" t="s">
        <v>13</v>
      </c>
      <c r="C6" s="9" t="s">
        <v>15</v>
      </c>
      <c r="D6" s="3" t="s">
        <v>5</v>
      </c>
      <c r="E6" s="3" t="s">
        <v>20</v>
      </c>
      <c r="F6" s="5"/>
      <c r="G6" s="5"/>
      <c r="H6" s="5"/>
      <c r="K6" s="29" t="s">
        <v>25</v>
      </c>
      <c r="L6" s="30"/>
    </row>
    <row r="7" spans="1:12" ht="19.5" thickBot="1" x14ac:dyDescent="0.35">
      <c r="A7" s="10"/>
      <c r="B7" s="10"/>
      <c r="C7" s="14"/>
      <c r="D7" s="16">
        <f>SUM(A7:C7)</f>
        <v>0</v>
      </c>
      <c r="E7" s="17" t="e">
        <f>H3-D7</f>
        <v>#DIV/0!</v>
      </c>
      <c r="F7" s="5"/>
      <c r="G7" s="5"/>
      <c r="H7" s="5"/>
    </row>
    <row r="8" spans="1:12" x14ac:dyDescent="0.3">
      <c r="A8" s="5"/>
      <c r="B8" s="5"/>
      <c r="C8" s="5"/>
      <c r="D8" s="5"/>
      <c r="E8" s="5"/>
      <c r="F8" s="5"/>
      <c r="G8" s="5"/>
      <c r="H8" s="5"/>
    </row>
    <row r="9" spans="1:12" ht="20.25" thickBot="1" x14ac:dyDescent="0.35">
      <c r="A9" s="18" t="s">
        <v>24</v>
      </c>
      <c r="B9" s="18"/>
      <c r="C9" s="18"/>
      <c r="D9" s="18"/>
      <c r="E9" s="18"/>
      <c r="F9" s="18"/>
      <c r="G9" s="18"/>
      <c r="H9" s="21"/>
    </row>
    <row r="10" spans="1:12" ht="76.5" thickTop="1" thickBot="1" x14ac:dyDescent="0.35">
      <c r="A10" s="11" t="s">
        <v>6</v>
      </c>
      <c r="B10" s="3" t="s">
        <v>7</v>
      </c>
      <c r="C10" s="11" t="s">
        <v>8</v>
      </c>
      <c r="D10" s="12" t="s">
        <v>9</v>
      </c>
      <c r="E10" s="3" t="s">
        <v>10</v>
      </c>
      <c r="F10" s="11" t="s">
        <v>11</v>
      </c>
      <c r="G10" s="19" t="s">
        <v>16</v>
      </c>
      <c r="H10" s="22" t="s">
        <v>21</v>
      </c>
    </row>
    <row r="11" spans="1:12" ht="19.5" thickBot="1" x14ac:dyDescent="0.35">
      <c r="A11" s="13"/>
      <c r="B11" s="16" t="e">
        <f>(A11/A3)*4</f>
        <v>#DIV/0!</v>
      </c>
      <c r="C11" s="13"/>
      <c r="D11" s="16" t="e">
        <f>B11-C11</f>
        <v>#DIV/0!</v>
      </c>
      <c r="E11" s="16" t="e">
        <f>IF(E7&gt;D11,D11,E7)</f>
        <v>#DIV/0!</v>
      </c>
      <c r="F11" s="13"/>
      <c r="G11" s="20">
        <f>IF(F11&gt;=20000,16000,F11*0.8)</f>
        <v>0</v>
      </c>
      <c r="H11" s="23" t="e">
        <f>IF(G11 &gt;50000,50000+E11,G11+E11)</f>
        <v>#DIV/0!</v>
      </c>
    </row>
  </sheetData>
  <mergeCells count="2">
    <mergeCell ref="K6:L6"/>
    <mergeCell ref="K2:L2"/>
  </mergeCells>
  <dataValidations count="1">
    <dataValidation type="whole" allowBlank="1" showInputMessage="1" showErrorMessage="1" sqref="A2:A3">
      <formula1>4</formula1>
      <formula2>12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Loller</dc:creator>
  <cp:lastModifiedBy>Johan Loller</cp:lastModifiedBy>
  <dcterms:created xsi:type="dcterms:W3CDTF">2020-09-25T08:36:04Z</dcterms:created>
  <dcterms:modified xsi:type="dcterms:W3CDTF">2020-10-06T12:08:40Z</dcterms:modified>
</cp:coreProperties>
</file>