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92" windowHeight="952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26" i="1" l="1"/>
  <c r="D17" i="1" l="1"/>
  <c r="B18" i="1" l="1"/>
  <c r="D18" i="1" s="1"/>
  <c r="D28" i="1" s="1"/>
  <c r="C18" i="1" l="1"/>
  <c r="B30" i="1"/>
</calcChain>
</file>

<file path=xl/sharedStrings.xml><?xml version="1.0" encoding="utf-8"?>
<sst xmlns="http://schemas.openxmlformats.org/spreadsheetml/2006/main" count="37" uniqueCount="29">
  <si>
    <t>Udgifter</t>
  </si>
  <si>
    <t>Egenfinansiering</t>
  </si>
  <si>
    <t>Undervisning inkl. entre</t>
  </si>
  <si>
    <t>Ansøgt beløb</t>
  </si>
  <si>
    <t>X</t>
  </si>
  <si>
    <t>Transport</t>
  </si>
  <si>
    <t xml:space="preserve">I alt </t>
  </si>
  <si>
    <r>
      <rPr>
        <sz val="11"/>
        <color theme="1"/>
        <rFont val="Calibri"/>
        <family val="2"/>
        <scheme val="minor"/>
      </rPr>
      <t>Dette ansøgte beløb udgør</t>
    </r>
    <r>
      <rPr>
        <b/>
        <sz val="11"/>
        <color theme="1"/>
        <rFont val="Calibri"/>
        <family val="2"/>
        <scheme val="minor"/>
      </rPr>
      <t xml:space="preserve"> </t>
    </r>
  </si>
  <si>
    <t>Forplejning</t>
  </si>
  <si>
    <t>Overnatning</t>
  </si>
  <si>
    <t>Antal elever</t>
  </si>
  <si>
    <t>Budgetskabelon til ansøgning til puljen Kend Dit Land 2019</t>
  </si>
  <si>
    <t xml:space="preserve">Antal elever </t>
  </si>
  <si>
    <t xml:space="preserve"> </t>
  </si>
  <si>
    <t>procent af det samlede budget</t>
  </si>
  <si>
    <t xml:space="preserve">Der kan søges om 1.050 kr. pr. elev dog max 50 % af de samlede udgifter. Der søges om   </t>
  </si>
  <si>
    <t>Udfyld de grønne felter!</t>
  </si>
  <si>
    <t>Det særlige Ø-tilskud udgør:</t>
  </si>
  <si>
    <t>Tilskud (100 kr. pr. elev)</t>
  </si>
  <si>
    <t>Der søges om et samlet tilskud på:</t>
  </si>
  <si>
    <t xml:space="preserve">ikke brofaste ø-kommuner . Dette tilskud kan kun søges af skoler fra Bornholm, Læsø, Samsø, Fanø og Ærø.  </t>
  </si>
  <si>
    <t xml:space="preserve">Der ydes derudover et særligt ”ø-tilskud” på 100 kr. pr. elev som tilskud til ekstraudgifter ifm. færge fra </t>
  </si>
  <si>
    <t>Lærerløninnger (faktiske udgifter)</t>
  </si>
  <si>
    <t>Pulje:KEDL.2019 - Kend dit land</t>
  </si>
  <si>
    <t>NB. Det særlige Ø-tilskud ligger ud over den fastsatte grænse for 50 % for den samlede staslige finansieringsgrad.</t>
  </si>
  <si>
    <t>Opslået 21. februar</t>
  </si>
  <si>
    <t xml:space="preserve">Ansøgningsfrist 15. april 2019 </t>
  </si>
  <si>
    <t>OBS: Frie og private skoler, der søger via Fordelingssekretariatet skal indsende deres ansøgning til Fordelingssekretariatet senest d.21. marts 2019</t>
  </si>
  <si>
    <t>Antal 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</si>
</sst>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&quot;kr.&quot;\ * #,##0_ ;_ &quot;kr.&quot;\ * \-#,##0_ ;_ &quot;kr.&quot;\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1" xfId="1" applyNumberFormat="1" applyFont="1" applyBorder="1"/>
    <xf numFmtId="0" fontId="1" fillId="0" borderId="3" xfId="0" applyFont="1" applyBorder="1"/>
    <xf numFmtId="164" fontId="0" fillId="0" borderId="0" xfId="1" applyNumberFormat="1" applyFont="1" applyBorder="1"/>
    <xf numFmtId="0" fontId="0" fillId="0" borderId="4" xfId="0" applyBorder="1"/>
    <xf numFmtId="0" fontId="0" fillId="0" borderId="0" xfId="0" applyBorder="1"/>
    <xf numFmtId="164" fontId="0" fillId="0" borderId="4" xfId="1" applyNumberFormat="1" applyFont="1" applyBorder="1"/>
    <xf numFmtId="0" fontId="0" fillId="0" borderId="5" xfId="0" applyBorder="1"/>
    <xf numFmtId="164" fontId="0" fillId="2" borderId="0" xfId="1" applyNumberFormat="1" applyFont="1" applyFill="1" applyBorder="1"/>
    <xf numFmtId="0" fontId="0" fillId="2" borderId="2" xfId="0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0" xfId="0" applyFill="1" applyBorder="1"/>
    <xf numFmtId="164" fontId="0" fillId="0" borderId="6" xfId="1" applyNumberFormat="1" applyFont="1" applyFill="1" applyBorder="1"/>
    <xf numFmtId="1" fontId="1" fillId="0" borderId="2" xfId="0" applyNumberFormat="1" applyFont="1" applyFill="1" applyBorder="1"/>
    <xf numFmtId="164" fontId="1" fillId="0" borderId="2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165" fontId="0" fillId="2" borderId="0" xfId="2" applyNumberFormat="1" applyFont="1" applyFill="1" applyBorder="1"/>
    <xf numFmtId="0" fontId="1" fillId="0" borderId="3" xfId="0" applyFont="1" applyFill="1" applyBorder="1"/>
    <xf numFmtId="0" fontId="4" fillId="0" borderId="0" xfId="0" applyFont="1"/>
  </cellXfs>
  <cellStyles count="3">
    <cellStyle name="Komma" xfId="2" builtinId="3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1" sqref="G1"/>
    </sheetView>
  </sheetViews>
  <sheetFormatPr defaultRowHeight="14.4" x14ac:dyDescent="0.3"/>
  <cols>
    <col min="1" max="1" width="41.44140625" customWidth="1"/>
    <col min="2" max="2" width="12.44140625" bestFit="1" customWidth="1"/>
    <col min="3" max="3" width="19.88671875" customWidth="1"/>
    <col min="4" max="5" width="14.33203125" bestFit="1" customWidth="1"/>
  </cols>
  <sheetData>
    <row r="1" spans="1:4" ht="28.8" x14ac:dyDescent="0.55000000000000004">
      <c r="A1" s="1" t="s">
        <v>11</v>
      </c>
      <c r="B1" s="1"/>
    </row>
    <row r="2" spans="1:4" ht="28.8" x14ac:dyDescent="0.55000000000000004">
      <c r="A2" s="1" t="s">
        <v>23</v>
      </c>
      <c r="B2" s="1"/>
    </row>
    <row r="3" spans="1:4" x14ac:dyDescent="0.3">
      <c r="A3" t="s">
        <v>26</v>
      </c>
    </row>
    <row r="4" spans="1:4" x14ac:dyDescent="0.3">
      <c r="A4" s="27" t="s">
        <v>27</v>
      </c>
    </row>
    <row r="5" spans="1:4" x14ac:dyDescent="0.3">
      <c r="A5" t="s">
        <v>25</v>
      </c>
    </row>
    <row r="7" spans="1:4" x14ac:dyDescent="0.3">
      <c r="A7" s="2" t="s">
        <v>16</v>
      </c>
    </row>
    <row r="8" spans="1:4" ht="15" thickBot="1" x14ac:dyDescent="0.3"/>
    <row r="9" spans="1:4" ht="15" thickBot="1" x14ac:dyDescent="0.35">
      <c r="A9" s="2" t="s">
        <v>10</v>
      </c>
      <c r="B9" s="11"/>
    </row>
    <row r="10" spans="1:4" ht="15" thickBot="1" x14ac:dyDescent="0.35">
      <c r="A10" s="2" t="s">
        <v>28</v>
      </c>
      <c r="B10" s="11"/>
    </row>
    <row r="11" spans="1:4" ht="15" thickBot="1" x14ac:dyDescent="0.35">
      <c r="A11" s="12" t="s">
        <v>13</v>
      </c>
      <c r="B11" s="13" t="s">
        <v>0</v>
      </c>
      <c r="C11" s="13" t="s">
        <v>1</v>
      </c>
      <c r="D11" s="14" t="s">
        <v>3</v>
      </c>
    </row>
    <row r="12" spans="1:4" ht="14.25" x14ac:dyDescent="0.25">
      <c r="A12" s="4" t="s">
        <v>5</v>
      </c>
      <c r="B12" s="10"/>
      <c r="C12" s="5"/>
      <c r="D12" s="6" t="s">
        <v>4</v>
      </c>
    </row>
    <row r="13" spans="1:4" ht="14.25" x14ac:dyDescent="0.25">
      <c r="A13" s="4" t="s">
        <v>2</v>
      </c>
      <c r="B13" s="10"/>
      <c r="C13" s="5"/>
      <c r="D13" s="6" t="s">
        <v>4</v>
      </c>
    </row>
    <row r="14" spans="1:4" x14ac:dyDescent="0.3">
      <c r="A14" s="4" t="s">
        <v>8</v>
      </c>
      <c r="B14" s="10"/>
      <c r="C14" s="5"/>
      <c r="D14" s="6" t="s">
        <v>4</v>
      </c>
    </row>
    <row r="15" spans="1:4" x14ac:dyDescent="0.3">
      <c r="A15" s="4" t="s">
        <v>9</v>
      </c>
      <c r="B15" s="10"/>
      <c r="C15" s="5"/>
      <c r="D15" s="6" t="s">
        <v>4</v>
      </c>
    </row>
    <row r="16" spans="1:4" x14ac:dyDescent="0.3">
      <c r="A16" s="26" t="s">
        <v>22</v>
      </c>
      <c r="B16" s="10"/>
      <c r="C16" s="5"/>
      <c r="D16" s="6" t="s">
        <v>4</v>
      </c>
    </row>
    <row r="17" spans="1:4" x14ac:dyDescent="0.3">
      <c r="A17" s="4" t="s">
        <v>12</v>
      </c>
      <c r="B17" s="15" t="s">
        <v>4</v>
      </c>
      <c r="C17" s="7" t="s">
        <v>4</v>
      </c>
      <c r="D17" s="8">
        <f>B9*1050</f>
        <v>0</v>
      </c>
    </row>
    <row r="18" spans="1:4" ht="15" thickBot="1" x14ac:dyDescent="0.3">
      <c r="A18" s="9" t="s">
        <v>6</v>
      </c>
      <c r="B18" s="3">
        <f>SUM(B12:B17)</f>
        <v>0</v>
      </c>
      <c r="C18" s="3">
        <f>B18-D18</f>
        <v>0</v>
      </c>
      <c r="D18" s="16">
        <f>IF((B18*0.5)&lt;D17,B18*0.5,D17)</f>
        <v>0</v>
      </c>
    </row>
    <row r="20" spans="1:4" x14ac:dyDescent="0.3">
      <c r="A20" t="s">
        <v>15</v>
      </c>
    </row>
    <row r="22" spans="1:4" x14ac:dyDescent="0.3">
      <c r="A22" t="s">
        <v>21</v>
      </c>
    </row>
    <row r="23" spans="1:4" x14ac:dyDescent="0.3">
      <c r="A23" t="s">
        <v>20</v>
      </c>
    </row>
    <row r="24" spans="1:4" ht="15" thickBot="1" x14ac:dyDescent="0.35"/>
    <row r="25" spans="1:4" ht="15" thickBot="1" x14ac:dyDescent="0.35">
      <c r="A25" s="19"/>
      <c r="B25" s="20" t="s">
        <v>10</v>
      </c>
      <c r="C25" s="20" t="s">
        <v>18</v>
      </c>
      <c r="D25" s="21" t="s">
        <v>6</v>
      </c>
    </row>
    <row r="26" spans="1:4" ht="15" thickBot="1" x14ac:dyDescent="0.35">
      <c r="A26" s="22" t="s">
        <v>17</v>
      </c>
      <c r="B26" s="25"/>
      <c r="C26" s="23">
        <v>100</v>
      </c>
      <c r="D26" s="24">
        <f>B26*C26</f>
        <v>0</v>
      </c>
    </row>
    <row r="27" spans="1:4" ht="15" thickBot="1" x14ac:dyDescent="0.35"/>
    <row r="28" spans="1:4" ht="15" thickBot="1" x14ac:dyDescent="0.35">
      <c r="A28" t="s">
        <v>19</v>
      </c>
      <c r="D28" s="18">
        <f>D18+D26</f>
        <v>0</v>
      </c>
    </row>
    <row r="29" spans="1:4" ht="15" thickBot="1" x14ac:dyDescent="0.35"/>
    <row r="30" spans="1:4" ht="15" thickBot="1" x14ac:dyDescent="0.35">
      <c r="A30" s="2" t="s">
        <v>7</v>
      </c>
      <c r="B30" s="17" t="e">
        <f>D28/B18*100</f>
        <v>#DIV/0!</v>
      </c>
      <c r="C30" t="s">
        <v>14</v>
      </c>
    </row>
    <row r="32" spans="1:4" x14ac:dyDescent="0.3">
      <c r="A32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Ottogreen Lundberg</dc:creator>
  <cp:lastModifiedBy>Rune Ottogreen Lundberg</cp:lastModifiedBy>
  <dcterms:created xsi:type="dcterms:W3CDTF">2018-02-23T12:43:12Z</dcterms:created>
  <dcterms:modified xsi:type="dcterms:W3CDTF">2019-02-06T11:34:22Z</dcterms:modified>
</cp:coreProperties>
</file>