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I:\Coronapuljer_Arbejdsmappe\Støtteordning for aftenskoler og Folkeuniversitetet\Dag- og aftenskoler\"/>
    </mc:Choice>
  </mc:AlternateContent>
  <bookViews>
    <workbookView xWindow="0" yWindow="0" windowWidth="21570" windowHeight="11565"/>
  </bookViews>
  <sheets>
    <sheet name="Budget"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8" i="1" l="1"/>
  <c r="D22" i="1"/>
  <c r="D34" i="1" l="1"/>
  <c r="D35" i="1" l="1"/>
  <c r="D37" i="1" s="1"/>
  <c r="D36" i="1" l="1"/>
</calcChain>
</file>

<file path=xl/sharedStrings.xml><?xml version="1.0" encoding="utf-8"?>
<sst xmlns="http://schemas.openxmlformats.org/spreadsheetml/2006/main" count="39" uniqueCount="36">
  <si>
    <t>Budgetskabelon</t>
  </si>
  <si>
    <t>CVR. nr.</t>
  </si>
  <si>
    <t>Beløb</t>
  </si>
  <si>
    <t>Foreningens navn:</t>
  </si>
  <si>
    <t xml:space="preserve">Ansøger </t>
  </si>
  <si>
    <t>Løn</t>
  </si>
  <si>
    <t>Honorar</t>
  </si>
  <si>
    <t>Lokaler</t>
  </si>
  <si>
    <t>Administration</t>
  </si>
  <si>
    <t>Øvrige udgifter</t>
  </si>
  <si>
    <t>Revision</t>
  </si>
  <si>
    <t>Offentlige tilskud</t>
  </si>
  <si>
    <t>Hjælpepakker i forbindelse med Covid-19</t>
  </si>
  <si>
    <t>Øvrige indtægter</t>
  </si>
  <si>
    <t xml:space="preserve">I alt </t>
  </si>
  <si>
    <t>Udgifter fratrukket tilskud, hjælpepakker og øvrige indtægter</t>
  </si>
  <si>
    <t>90% af tabt deltagerbetaling (i.e. max beløb, der potentielt kan kompenseres for)</t>
  </si>
  <si>
    <t>Er 90 % af tabt deltagerbetaling mindre end udgifter fratrukket indtægter?**</t>
  </si>
  <si>
    <t>Beløb til udbetaling (70 pct.)***</t>
  </si>
  <si>
    <t xml:space="preserve">Der udbetales 70 pct. af foreløbig beregnet kompensation for tabt deltagerbetaling til foreningen. 30 pct. af den foreløbigt beregnede kompensation tilbageholdes og vil komme til udbetaling såfremt beregningen af det endelige tilskudsberettigede beløb viser berettigelse hertil. </t>
  </si>
  <si>
    <t>*** Beløb til udbetaling</t>
  </si>
  <si>
    <r>
      <rPr>
        <b/>
        <sz val="11"/>
        <rFont val="Calibri"/>
        <family val="2"/>
        <scheme val="minor"/>
      </rPr>
      <t>Hvis 'Ja'</t>
    </r>
    <r>
      <rPr>
        <sz val="11"/>
        <rFont val="Calibri"/>
        <family val="2"/>
        <scheme val="minor"/>
      </rPr>
      <t xml:space="preserve"> - Er 90 % af den tabte deltagerbetaling </t>
    </r>
    <r>
      <rPr>
        <u/>
        <sz val="11"/>
        <rFont val="Calibri"/>
        <family val="2"/>
        <scheme val="minor"/>
      </rPr>
      <t>mindre</t>
    </r>
    <r>
      <rPr>
        <sz val="11"/>
        <rFont val="Calibri"/>
        <family val="2"/>
        <scheme val="minor"/>
      </rPr>
      <t xml:space="preserve"> end udgifter fratrukket samtlige indtægter, vil ansøger blive kompenseret for 90 % af den tabte deltagerbetaling. I dette tilfælde </t>
    </r>
    <r>
      <rPr>
        <b/>
        <sz val="11"/>
        <rFont val="Calibri"/>
        <family val="2"/>
        <scheme val="minor"/>
      </rPr>
      <t>angives beløbet fra feltet '90 % af tabt deltagerbetaling' herover i feltet 'Ansøgt beløb' i det elektroniske ansøgningsskema</t>
    </r>
    <r>
      <rPr>
        <sz val="11"/>
        <rFont val="Calibri"/>
        <family val="2"/>
        <scheme val="minor"/>
      </rPr>
      <t xml:space="preserve">. </t>
    </r>
  </si>
  <si>
    <r>
      <rPr>
        <b/>
        <sz val="11"/>
        <rFont val="Calibri"/>
        <family val="2"/>
        <scheme val="minor"/>
      </rPr>
      <t>Hvis 'Nej'</t>
    </r>
    <r>
      <rPr>
        <sz val="11"/>
        <rFont val="Calibri"/>
        <family val="2"/>
        <scheme val="minor"/>
      </rPr>
      <t xml:space="preserve"> - Er 90 % af den tabte deltagerbetaling </t>
    </r>
    <r>
      <rPr>
        <u/>
        <sz val="11"/>
        <rFont val="Calibri"/>
        <family val="2"/>
        <scheme val="minor"/>
      </rPr>
      <t>større</t>
    </r>
    <r>
      <rPr>
        <sz val="11"/>
        <rFont val="Calibri"/>
        <family val="2"/>
        <scheme val="minor"/>
      </rPr>
      <t xml:space="preserve"> end udgifter fratrukket samtlige indtægter, vil ansøger blive kompenseret for 100 % af udgifter fratrukket samtlige indtægter. I dette tilfælde</t>
    </r>
    <r>
      <rPr>
        <b/>
        <sz val="11"/>
        <rFont val="Calibri"/>
        <family val="2"/>
        <scheme val="minor"/>
      </rPr>
      <t xml:space="preserve"> angives beløbet fra feltet 'Udgifter fratrukket tilskud, hjælpepakker og øvrige indtægter' herover i feltet 'Ansøgt beløb' i det elektroniske ansøgningsskema</t>
    </r>
    <r>
      <rPr>
        <sz val="11"/>
        <rFont val="Calibri"/>
        <family val="2"/>
        <scheme val="minor"/>
      </rPr>
      <t xml:space="preserve">. </t>
    </r>
  </si>
  <si>
    <t>** Vurdering af kompensation</t>
  </si>
  <si>
    <t>I alt</t>
  </si>
  <si>
    <t>Kommunikation &amp; markedsføring</t>
  </si>
  <si>
    <t>Beregning af kompensation for tabt deltagerbetaling</t>
  </si>
  <si>
    <t>Forventet tabt deltagerbetaling i perioden*</t>
  </si>
  <si>
    <t>Forventet tabt deltagerbetaling</t>
  </si>
  <si>
    <t>Forventede indtægter i den valgte periode af 2020</t>
  </si>
  <si>
    <t>* Forventet tabt deltagerbetaling i den valgte periode af 2020</t>
  </si>
  <si>
    <t>Periode, der søges om (klik i feltet og vælg på pilen i højre side):</t>
  </si>
  <si>
    <t>Foreningens art (klik i feltet og vælg på pilen i højre side):</t>
  </si>
  <si>
    <t>Med tabt deltagerbetaling menes deltagerbetaling, der knytter sig til kurser og aktiviteter under folkeoplysningsloven. Det kan være tabt deltagerbetaling, som er betalt tilbage til kursisten eller tabt deltagerbetaling, som er tabt pga. at kursisten er blevet flyttet til et hold, som foregår efter d. 8. august. Det kan også være tabt deltagerbetaling for kursister, som har meldt sig til en aktivitet, hvor deltagerbetaling ikke er gennemført pga. Covid-19 samt tabt budgetteret deltagerbetaling fra kursister til planlagte aktiviteter, som er ikke afviklet pga. Covid-19.</t>
  </si>
  <si>
    <r>
      <rPr>
        <u/>
        <sz val="11"/>
        <rFont val="Calibri"/>
        <family val="2"/>
        <scheme val="minor"/>
      </rPr>
      <t>Vejledning til udfyldelse af skemaet:</t>
    </r>
    <r>
      <rPr>
        <sz val="11"/>
        <rFont val="Calibri"/>
        <family val="2"/>
        <scheme val="minor"/>
      </rPr>
      <t xml:space="preserve"> Ansøger bør udfylde alle felter med grå baggrund og starte i toppen. Kun felter med grå baggrund skal udfyldes. I nogle felter aktiveres en liste med faste valgmuligheder ved et klik i det grå felt, hvorefter en lille pil kommer til syne i højre side af feltet.</t>
    </r>
  </si>
  <si>
    <t>Forventede udgifter i den valgte periode af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</si>
</sst>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14"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s>
  <fills count="10">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79998168889431442"/>
        <bgColor theme="4" tint="0.79995117038483843"/>
      </patternFill>
    </fill>
    <fill>
      <patternFill patternType="solid">
        <fgColor theme="3" tint="0.79998168889431442"/>
        <bgColor theme="4" tint="0.79995117038483843"/>
      </patternFill>
    </fill>
    <fill>
      <patternFill patternType="solid">
        <fgColor theme="5" tint="0.79998168889431442"/>
        <bgColor indexed="64"/>
      </patternFill>
    </fill>
    <fill>
      <patternFill patternType="solid">
        <fgColor theme="0"/>
        <bgColor indexed="64"/>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165" fontId="4" fillId="3" borderId="3" xfId="1" applyNumberFormat="1" applyFont="1" applyFill="1" applyBorder="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165" fontId="4" fillId="0" borderId="0" xfId="0" applyNumberFormat="1" applyFont="1"/>
    <xf numFmtId="0" fontId="4" fillId="0" borderId="0" xfId="0" applyFont="1" applyFill="1" applyBorder="1" applyAlignment="1" applyProtection="1">
      <alignment wrapText="1"/>
      <protection locked="0"/>
    </xf>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4" borderId="3" xfId="0" applyFont="1" applyFill="1" applyBorder="1" applyAlignment="1"/>
    <xf numFmtId="0" fontId="7" fillId="0" borderId="0" xfId="0" applyFont="1" applyFill="1" applyAlignment="1" applyProtection="1">
      <alignment horizontal="left"/>
      <protection locked="0"/>
    </xf>
    <xf numFmtId="0" fontId="7" fillId="6" borderId="3" xfId="0" applyFont="1" applyFill="1" applyBorder="1" applyAlignment="1"/>
    <xf numFmtId="165" fontId="4" fillId="6" borderId="3" xfId="1" applyNumberFormat="1" applyFont="1" applyFill="1" applyBorder="1" applyAlignment="1"/>
    <xf numFmtId="165" fontId="4" fillId="7" borderId="3" xfId="1" applyNumberFormat="1" applyFont="1" applyFill="1" applyBorder="1" applyAlignment="1"/>
    <xf numFmtId="0" fontId="7" fillId="7" borderId="3" xfId="0" applyFont="1" applyFill="1" applyBorder="1" applyAlignment="1"/>
    <xf numFmtId="0" fontId="6" fillId="7" borderId="3" xfId="0" applyFont="1" applyFill="1" applyBorder="1" applyAlignment="1"/>
    <xf numFmtId="165" fontId="4" fillId="7" borderId="5" xfId="1" applyNumberFormat="1" applyFont="1" applyFill="1" applyBorder="1" applyAlignment="1"/>
    <xf numFmtId="165" fontId="8" fillId="7" borderId="3" xfId="1" applyNumberFormat="1" applyFont="1" applyFill="1" applyBorder="1" applyAlignment="1">
      <alignment horizontal="center"/>
    </xf>
    <xf numFmtId="165" fontId="8" fillId="7" borderId="4" xfId="1" applyNumberFormat="1" applyFont="1" applyFill="1" applyBorder="1" applyAlignment="1"/>
    <xf numFmtId="0" fontId="4" fillId="8" borderId="3" xfId="0" applyFont="1" applyFill="1" applyBorder="1" applyAlignment="1" applyProtection="1">
      <alignment wrapText="1"/>
      <protection locked="0"/>
    </xf>
    <xf numFmtId="0" fontId="4" fillId="9" borderId="0" xfId="0" applyFont="1" applyFill="1" applyBorder="1" applyAlignment="1" applyProtection="1">
      <alignment wrapText="1"/>
      <protection locked="0"/>
    </xf>
  </cellXfs>
  <cellStyles count="13">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23812</xdr:rowOff>
    </xdr:from>
    <xdr:to>
      <xdr:col>7</xdr:col>
      <xdr:colOff>173779</xdr:colOff>
      <xdr:row>0</xdr:row>
      <xdr:rowOff>563562</xdr:rowOff>
    </xdr:to>
    <xdr:pic>
      <xdr:nvPicPr>
        <xdr:cNvPr id="4" name="LogoHide" descr="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9841" y="23812"/>
          <a:ext cx="1966066" cy="539750"/>
        </a:xfrm>
        <a:prstGeom prst="rect">
          <a:avLst/>
        </a:prstGeom>
        <a:noFill/>
        <a:ln>
          <a:noFill/>
        </a:ln>
      </xdr:spPr>
    </xdr:pic>
    <xdr:clientData/>
  </xdr:twoCellAnchor>
  <xdr:twoCellAnchor>
    <xdr:from>
      <xdr:col>4</xdr:col>
      <xdr:colOff>57150</xdr:colOff>
      <xdr:row>34</xdr:row>
      <xdr:rowOff>95250</xdr:rowOff>
    </xdr:from>
    <xdr:to>
      <xdr:col>4</xdr:col>
      <xdr:colOff>309562</xdr:colOff>
      <xdr:row>34</xdr:row>
      <xdr:rowOff>95250</xdr:rowOff>
    </xdr:to>
    <xdr:cxnSp macro="">
      <xdr:nvCxnSpPr>
        <xdr:cNvPr id="3" name="Lige pilforbindelse 2"/>
        <xdr:cNvCxnSpPr/>
      </xdr:nvCxnSpPr>
      <xdr:spPr>
        <a:xfrm flipH="1">
          <a:off x="7945041" y="5375672"/>
          <a:ext cx="25241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32</xdr:row>
      <xdr:rowOff>148828</xdr:rowOff>
    </xdr:from>
    <xdr:to>
      <xdr:col>4</xdr:col>
      <xdr:colOff>333375</xdr:colOff>
      <xdr:row>33</xdr:row>
      <xdr:rowOff>85724</xdr:rowOff>
    </xdr:to>
    <xdr:cxnSp macro="">
      <xdr:nvCxnSpPr>
        <xdr:cNvPr id="5" name="Lige pilforbindelse 4"/>
        <xdr:cNvCxnSpPr/>
      </xdr:nvCxnSpPr>
      <xdr:spPr>
        <a:xfrm flipH="1">
          <a:off x="7945041" y="5048250"/>
          <a:ext cx="276225" cy="127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434863</xdr:colOff>
      <xdr:row>34</xdr:row>
      <xdr:rowOff>309</xdr:rowOff>
    </xdr:from>
    <xdr:to>
      <xdr:col>8</xdr:col>
      <xdr:colOff>549163</xdr:colOff>
      <xdr:row>37</xdr:row>
      <xdr:rowOff>0</xdr:rowOff>
    </xdr:to>
    <xdr:sp macro="" textlink="">
      <xdr:nvSpPr>
        <xdr:cNvPr id="6" name="Tekstboks 8"/>
        <xdr:cNvSpPr txBox="1"/>
      </xdr:nvSpPr>
      <xdr:spPr>
        <a:xfrm>
          <a:off x="8959738" y="6461434"/>
          <a:ext cx="2463800" cy="491816"/>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Ved 'Ja' anføres dette beløb i det elektroniske ansøgningsskema.</a:t>
          </a:r>
        </a:p>
      </xdr:txBody>
    </xdr:sp>
    <xdr:clientData/>
  </xdr:twoCellAnchor>
  <xdr:twoCellAnchor>
    <xdr:from>
      <xdr:col>4</xdr:col>
      <xdr:colOff>434579</xdr:colOff>
      <xdr:row>30</xdr:row>
      <xdr:rowOff>142875</xdr:rowOff>
    </xdr:from>
    <xdr:to>
      <xdr:col>8</xdr:col>
      <xdr:colOff>519908</xdr:colOff>
      <xdr:row>33</xdr:row>
      <xdr:rowOff>125016</xdr:rowOff>
    </xdr:to>
    <xdr:sp macro="" textlink="">
      <xdr:nvSpPr>
        <xdr:cNvPr id="7" name="Tekstboks 8"/>
        <xdr:cNvSpPr txBox="1"/>
      </xdr:nvSpPr>
      <xdr:spPr>
        <a:xfrm>
          <a:off x="8959454" y="5969000"/>
          <a:ext cx="2434829" cy="458391"/>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Ved 'Nej' anføres dette beløb i det elektroniske ansøgningsskema.</a:t>
          </a:r>
          <a:endParaRPr lang="da-DK">
            <a:effectLst/>
          </a:endParaRPr>
        </a:p>
      </xdr:txBody>
    </xdr:sp>
    <xdr:clientData/>
  </xdr:twoCellAnchor>
  <xdr:twoCellAnchor>
    <xdr:from>
      <xdr:col>1</xdr:col>
      <xdr:colOff>28575</xdr:colOff>
      <xdr:row>1</xdr:row>
      <xdr:rowOff>209550</xdr:rowOff>
    </xdr:from>
    <xdr:to>
      <xdr:col>1</xdr:col>
      <xdr:colOff>790575</xdr:colOff>
      <xdr:row>1</xdr:row>
      <xdr:rowOff>466725</xdr:rowOff>
    </xdr:to>
    <xdr:sp macro="" textlink="">
      <xdr:nvSpPr>
        <xdr:cNvPr id="9" name="Tekstboks 8"/>
        <xdr:cNvSpPr txBox="1"/>
      </xdr:nvSpPr>
      <xdr:spPr>
        <a:xfrm>
          <a:off x="133350" y="809625"/>
          <a:ext cx="762000" cy="2571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LÆS </a:t>
          </a:r>
        </a:p>
        <a:p>
          <a:endParaRPr lang="da-DK" sz="1100"/>
        </a:p>
      </xdr:txBody>
    </xdr:sp>
    <xdr:clientData/>
  </xdr:twoCellAnchor>
  <xdr:twoCellAnchor>
    <xdr:from>
      <xdr:col>1</xdr:col>
      <xdr:colOff>438150</xdr:colOff>
      <xdr:row>1</xdr:row>
      <xdr:rowOff>342900</xdr:rowOff>
    </xdr:from>
    <xdr:to>
      <xdr:col>1</xdr:col>
      <xdr:colOff>726664</xdr:colOff>
      <xdr:row>1</xdr:row>
      <xdr:rowOff>342900</xdr:rowOff>
    </xdr:to>
    <xdr:cxnSp macro="">
      <xdr:nvCxnSpPr>
        <xdr:cNvPr id="10" name="Lige pilforbindelse 9"/>
        <xdr:cNvCxnSpPr/>
      </xdr:nvCxnSpPr>
      <xdr:spPr>
        <a:xfrm>
          <a:off x="542925" y="942975"/>
          <a:ext cx="2885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634711</xdr:colOff>
      <xdr:row>9</xdr:row>
      <xdr:rowOff>19050</xdr:rowOff>
    </xdr:from>
    <xdr:to>
      <xdr:col>5</xdr:col>
      <xdr:colOff>458933</xdr:colOff>
      <xdr:row>12</xdr:row>
      <xdr:rowOff>47625</xdr:rowOff>
    </xdr:to>
    <xdr:sp macro="" textlink="">
      <xdr:nvSpPr>
        <xdr:cNvPr id="13" name="Tekstboks 8"/>
        <xdr:cNvSpPr txBox="1"/>
      </xdr:nvSpPr>
      <xdr:spPr>
        <a:xfrm>
          <a:off x="7913399" y="2495550"/>
          <a:ext cx="1657784" cy="50482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Drop-down menu aktiveres ved klik i feltet</a:t>
          </a:r>
        </a:p>
        <a:p>
          <a:endParaRPr lang="da-DK" sz="1100"/>
        </a:p>
      </xdr:txBody>
    </xdr:sp>
    <xdr:clientData/>
  </xdr:twoCellAnchor>
  <xdr:twoCellAnchor>
    <xdr:from>
      <xdr:col>3</xdr:col>
      <xdr:colOff>314325</xdr:colOff>
      <xdr:row>11</xdr:row>
      <xdr:rowOff>70140</xdr:rowOff>
    </xdr:from>
    <xdr:to>
      <xdr:col>3</xdr:col>
      <xdr:colOff>559377</xdr:colOff>
      <xdr:row>11</xdr:row>
      <xdr:rowOff>73604</xdr:rowOff>
    </xdr:to>
    <xdr:cxnSp macro="">
      <xdr:nvCxnSpPr>
        <xdr:cNvPr id="14" name="Lige pilforbindelse 13"/>
        <xdr:cNvCxnSpPr/>
      </xdr:nvCxnSpPr>
      <xdr:spPr>
        <a:xfrm flipH="1" flipV="1">
          <a:off x="7600950" y="2880015"/>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314325</xdr:colOff>
      <xdr:row>9</xdr:row>
      <xdr:rowOff>76200</xdr:rowOff>
    </xdr:from>
    <xdr:to>
      <xdr:col>3</xdr:col>
      <xdr:colOff>559377</xdr:colOff>
      <xdr:row>9</xdr:row>
      <xdr:rowOff>79664</xdr:rowOff>
    </xdr:to>
    <xdr:cxnSp macro="">
      <xdr:nvCxnSpPr>
        <xdr:cNvPr id="15" name="Lige pilforbindelse 14"/>
        <xdr:cNvCxnSpPr/>
      </xdr:nvCxnSpPr>
      <xdr:spPr>
        <a:xfrm flipH="1" flipV="1">
          <a:off x="7600950" y="2562225"/>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50"/>
  <sheetViews>
    <sheetView showGridLines="0" tabSelected="1" zoomScale="140" zoomScaleNormal="140" zoomScalePageLayoutView="120" workbookViewId="0">
      <selection activeCell="D46" sqref="D46"/>
    </sheetView>
  </sheetViews>
  <sheetFormatPr defaultColWidth="8.85546875" defaultRowHeight="15" x14ac:dyDescent="0.25"/>
  <cols>
    <col min="1" max="1" width="1.5703125" style="3" customWidth="1"/>
    <col min="2" max="2" width="12.42578125" style="3" customWidth="1"/>
    <col min="3" max="3" width="95.28515625" style="5" customWidth="1"/>
    <col min="4" max="4" width="18.7109375" style="3" customWidth="1"/>
    <col min="5" max="16384" width="8.85546875" style="3"/>
  </cols>
  <sheetData>
    <row r="1" spans="3:4" ht="47.25" customHeight="1" x14ac:dyDescent="0.3">
      <c r="C1" s="7" t="s">
        <v>0</v>
      </c>
      <c r="D1" s="2"/>
    </row>
    <row r="2" spans="3:4" ht="47.25" customHeight="1" x14ac:dyDescent="0.25">
      <c r="C2" s="31" t="s">
        <v>34</v>
      </c>
    </row>
    <row r="4" spans="3:4" ht="16.5" customHeight="1" thickBot="1" x14ac:dyDescent="0.35">
      <c r="C4" s="8" t="s">
        <v>4</v>
      </c>
    </row>
    <row r="5" spans="3:4" ht="18.75" customHeight="1" thickTop="1" x14ac:dyDescent="0.25">
      <c r="C5" s="9" t="s">
        <v>3</v>
      </c>
    </row>
    <row r="6" spans="3:4" ht="12.75" customHeight="1" x14ac:dyDescent="0.25">
      <c r="C6" s="4"/>
    </row>
    <row r="7" spans="3:4" ht="12.75" customHeight="1" x14ac:dyDescent="0.25">
      <c r="C7" s="9" t="s">
        <v>1</v>
      </c>
    </row>
    <row r="8" spans="3:4" ht="12.75" customHeight="1" x14ac:dyDescent="0.25">
      <c r="C8" s="4"/>
    </row>
    <row r="9" spans="3:4" ht="12.75" customHeight="1" x14ac:dyDescent="0.25">
      <c r="C9" s="21" t="s">
        <v>32</v>
      </c>
    </row>
    <row r="10" spans="3:4" ht="12.75" customHeight="1" x14ac:dyDescent="0.25">
      <c r="C10" s="4"/>
    </row>
    <row r="11" spans="3:4" ht="12.75" customHeight="1" x14ac:dyDescent="0.25">
      <c r="C11" s="21" t="s">
        <v>31</v>
      </c>
    </row>
    <row r="12" spans="3:4" ht="12.75" customHeight="1" x14ac:dyDescent="0.25">
      <c r="C12" s="4"/>
    </row>
    <row r="13" spans="3:4" ht="12.75" customHeight="1" x14ac:dyDescent="0.25">
      <c r="C13" s="9"/>
    </row>
    <row r="14" spans="3:4" ht="12.75" customHeight="1" x14ac:dyDescent="0.25">
      <c r="C14" s="12" t="s">
        <v>35</v>
      </c>
      <c r="D14" s="13" t="s">
        <v>2</v>
      </c>
    </row>
    <row r="15" spans="3:4" ht="12.75" customHeight="1" x14ac:dyDescent="0.25">
      <c r="C15" s="22" t="s">
        <v>5</v>
      </c>
      <c r="D15" s="11"/>
    </row>
    <row r="16" spans="3:4" ht="12.75" customHeight="1" x14ac:dyDescent="0.25">
      <c r="C16" s="22" t="s">
        <v>6</v>
      </c>
      <c r="D16" s="11"/>
    </row>
    <row r="17" spans="3:6" ht="12.75" customHeight="1" x14ac:dyDescent="0.25">
      <c r="C17" s="22" t="s">
        <v>8</v>
      </c>
      <c r="D17" s="11"/>
    </row>
    <row r="18" spans="3:6" ht="12.75" customHeight="1" x14ac:dyDescent="0.25">
      <c r="C18" s="22" t="s">
        <v>7</v>
      </c>
      <c r="D18" s="11"/>
    </row>
    <row r="19" spans="3:6" ht="13.5" customHeight="1" x14ac:dyDescent="0.25">
      <c r="C19" s="22" t="s">
        <v>25</v>
      </c>
      <c r="D19" s="11"/>
    </row>
    <row r="20" spans="3:6" ht="12.75" customHeight="1" x14ac:dyDescent="0.25">
      <c r="C20" s="22" t="s">
        <v>10</v>
      </c>
      <c r="D20" s="11"/>
    </row>
    <row r="21" spans="3:6" ht="12.75" customHeight="1" x14ac:dyDescent="0.25">
      <c r="C21" s="22" t="s">
        <v>9</v>
      </c>
      <c r="D21" s="11"/>
    </row>
    <row r="22" spans="3:6" ht="12.75" customHeight="1" x14ac:dyDescent="0.25">
      <c r="C22" s="22" t="s">
        <v>14</v>
      </c>
      <c r="D22" s="23">
        <f>D15+D16+D17+D18+D19+D20+D21</f>
        <v>0</v>
      </c>
    </row>
    <row r="23" spans="3:6" ht="12.75" customHeight="1" x14ac:dyDescent="0.25">
      <c r="E23" s="6"/>
    </row>
    <row r="24" spans="3:6" ht="12.75" customHeight="1" x14ac:dyDescent="0.25">
      <c r="C24" s="12" t="s">
        <v>29</v>
      </c>
      <c r="D24" s="13" t="s">
        <v>2</v>
      </c>
      <c r="E24" s="6"/>
    </row>
    <row r="25" spans="3:6" ht="12.75" customHeight="1" x14ac:dyDescent="0.25">
      <c r="C25" s="22" t="s">
        <v>11</v>
      </c>
      <c r="D25" s="11"/>
      <c r="E25" s="6"/>
    </row>
    <row r="26" spans="3:6" ht="12.75" customHeight="1" x14ac:dyDescent="0.25">
      <c r="C26" s="22" t="s">
        <v>12</v>
      </c>
      <c r="D26" s="11"/>
      <c r="E26" s="6"/>
    </row>
    <row r="27" spans="3:6" ht="12.75" customHeight="1" x14ac:dyDescent="0.25">
      <c r="C27" s="22" t="s">
        <v>13</v>
      </c>
      <c r="D27" s="11"/>
      <c r="E27" s="6"/>
    </row>
    <row r="28" spans="3:6" ht="12.75" customHeight="1" x14ac:dyDescent="0.25">
      <c r="C28" s="22" t="s">
        <v>24</v>
      </c>
      <c r="D28" s="23">
        <f>D25+D26+D27</f>
        <v>0</v>
      </c>
      <c r="E28" s="15"/>
    </row>
    <row r="29" spans="3:6" ht="12.75" customHeight="1" x14ac:dyDescent="0.3">
      <c r="C29" s="10"/>
      <c r="E29" s="6"/>
      <c r="F29" s="14"/>
    </row>
    <row r="30" spans="3:6" ht="12.75" customHeight="1" x14ac:dyDescent="0.25">
      <c r="C30" s="12" t="s">
        <v>28</v>
      </c>
      <c r="D30" s="13" t="s">
        <v>2</v>
      </c>
    </row>
    <row r="31" spans="3:6" ht="12.75" customHeight="1" x14ac:dyDescent="0.25">
      <c r="C31" s="22" t="s">
        <v>27</v>
      </c>
      <c r="D31" s="11"/>
      <c r="E31" s="6"/>
    </row>
    <row r="32" spans="3:6" ht="12.75" customHeight="1" x14ac:dyDescent="0.25">
      <c r="D32" s="5"/>
      <c r="E32" s="6"/>
    </row>
    <row r="33" spans="3:9" s="14" customFormat="1" ht="12.75" customHeight="1" x14ac:dyDescent="0.25">
      <c r="C33" s="18" t="s">
        <v>26</v>
      </c>
      <c r="D33" s="19" t="s">
        <v>2</v>
      </c>
      <c r="E33" s="6"/>
      <c r="F33" s="3"/>
      <c r="G33" s="1"/>
      <c r="H33" s="1"/>
      <c r="I33" s="1"/>
    </row>
    <row r="34" spans="3:9" ht="12.75" customHeight="1" x14ac:dyDescent="0.25">
      <c r="C34" s="25" t="s">
        <v>15</v>
      </c>
      <c r="D34" s="24">
        <f>D22-D28</f>
        <v>0</v>
      </c>
      <c r="E34" s="15"/>
      <c r="G34" s="1"/>
      <c r="H34" s="1"/>
      <c r="I34" s="1"/>
    </row>
    <row r="35" spans="3:9" ht="12.75" customHeight="1" x14ac:dyDescent="0.25">
      <c r="C35" s="25" t="s">
        <v>16</v>
      </c>
      <c r="D35" s="27">
        <f>D31*90%</f>
        <v>0</v>
      </c>
      <c r="E35" s="6"/>
      <c r="F35" s="14"/>
      <c r="G35" s="1"/>
      <c r="H35" s="1"/>
      <c r="I35" s="1"/>
    </row>
    <row r="36" spans="3:9" s="1" customFormat="1" ht="13.5" customHeight="1" x14ac:dyDescent="0.25">
      <c r="C36" s="25" t="s">
        <v>17</v>
      </c>
      <c r="D36" s="28" t="str">
        <f>IF(D34&lt;D35,"Nej","Ja")</f>
        <v>Ja</v>
      </c>
      <c r="E36" s="3"/>
      <c r="F36" s="3"/>
    </row>
    <row r="37" spans="3:9" s="1" customFormat="1" ht="12.75" customHeight="1" x14ac:dyDescent="0.25">
      <c r="C37" s="26" t="s">
        <v>18</v>
      </c>
      <c r="D37" s="29">
        <f>IF(D34&lt;D35,D34*70%,D35*70%)</f>
        <v>0</v>
      </c>
      <c r="F37" s="3"/>
    </row>
    <row r="38" spans="3:9" s="1" customFormat="1" x14ac:dyDescent="0.25">
      <c r="C38" s="5"/>
      <c r="D38" s="16"/>
    </row>
    <row r="39" spans="3:9" s="1" customFormat="1" x14ac:dyDescent="0.25">
      <c r="C39" s="20" t="s">
        <v>30</v>
      </c>
      <c r="D39" s="3"/>
    </row>
    <row r="40" spans="3:9" s="1" customFormat="1" ht="90" x14ac:dyDescent="0.25">
      <c r="C40" s="30" t="s">
        <v>33</v>
      </c>
      <c r="D40" s="3"/>
    </row>
    <row r="41" spans="3:9" s="1" customFormat="1" x14ac:dyDescent="0.25">
      <c r="C41" s="5"/>
      <c r="D41" s="3"/>
    </row>
    <row r="42" spans="3:9" s="1" customFormat="1" x14ac:dyDescent="0.25">
      <c r="C42" s="20" t="s">
        <v>23</v>
      </c>
      <c r="D42" s="3"/>
    </row>
    <row r="43" spans="3:9" s="1" customFormat="1" ht="47.25" customHeight="1" x14ac:dyDescent="0.25">
      <c r="C43" s="30" t="s">
        <v>21</v>
      </c>
      <c r="D43" s="3"/>
    </row>
    <row r="44" spans="3:9" ht="62.25" customHeight="1" x14ac:dyDescent="0.25">
      <c r="C44" s="30" t="s">
        <v>22</v>
      </c>
      <c r="F44" s="1"/>
    </row>
    <row r="45" spans="3:9" ht="15" customHeight="1" x14ac:dyDescent="0.25"/>
    <row r="46" spans="3:9" ht="15" customHeight="1" x14ac:dyDescent="0.25">
      <c r="C46" s="20" t="s">
        <v>20</v>
      </c>
    </row>
    <row r="47" spans="3:9" ht="45" x14ac:dyDescent="0.25">
      <c r="C47" s="30" t="s">
        <v>19</v>
      </c>
      <c r="D47" s="1"/>
    </row>
    <row r="48" spans="3:9" x14ac:dyDescent="0.25">
      <c r="C48" s="17"/>
      <c r="D48" s="1"/>
    </row>
    <row r="49" spans="3:3" x14ac:dyDescent="0.25">
      <c r="C49" s="3"/>
    </row>
    <row r="50" spans="3:3" x14ac:dyDescent="0.25">
      <c r="C50" s="3"/>
    </row>
  </sheetData>
  <phoneticPr fontId="9" type="noConversion"/>
  <dataValidations count="2">
    <dataValidation type="list" allowBlank="1" showInputMessage="1" showErrorMessage="1" sqref="C10">
      <formula1>"Aftenskole,Daghøjskole"</formula1>
    </dataValidation>
    <dataValidation type="list" allowBlank="1" showInputMessage="1" showErrorMessage="1" sqref="C12">
      <formula1>"3 mdr: 9. marts - 8. juni 2020, 4 mdr: 9. marts - 8. juli 2020, 5 mdr: 9. marts - 8. august 2020, 1 md: 8. juni - 8. juli 2020, 1 md: 8. juli - 8. august 2020, 2 mdr: 8. juni - 8. august 2020, 4 mdr: 9. marts - 8. juni + 8. juli - 8. august 2020"</formula1>
    </dataValidation>
  </dataValidations>
  <pageMargins left="0.70000000000000007" right="0.70000000000000007" top="0.75000000000000011" bottom="0.75000000000000011" header="0.30000000000000004" footer="0.30000000000000004"/>
  <pageSetup paperSize="9" scale="75" orientation="landscape" horizontalDpi="2400" verticalDpi="24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Thomas Fjelstrup Nielsen</cp:lastModifiedBy>
  <cp:lastPrinted>2016-01-18T14:56:21Z</cp:lastPrinted>
  <dcterms:created xsi:type="dcterms:W3CDTF">2014-02-20T08:16:12Z</dcterms:created>
  <dcterms:modified xsi:type="dcterms:W3CDTF">2020-06-29T07:32:27Z</dcterms:modified>
</cp:coreProperties>
</file>