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Sæsonafhængige kunstnere\Skema og breve\Indtægtsskema\"/>
    </mc:Choice>
  </mc:AlternateContent>
  <bookViews>
    <workbookView xWindow="0" yWindow="0" windowWidth="23040" windowHeight="696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F11" i="1" l="1"/>
  <c r="F37" i="1" l="1"/>
  <c r="F38" i="1" l="1"/>
  <c r="F39" i="1" s="1"/>
  <c r="F41" i="1" s="1"/>
  <c r="F9" i="1"/>
  <c r="F12" i="1" s="1"/>
  <c r="F13" i="1" l="1"/>
  <c r="F42" i="1" l="1"/>
  <c r="F44" i="1" l="1"/>
  <c r="F45" i="1" s="1"/>
  <c r="F47" i="1" s="1"/>
</calcChain>
</file>

<file path=xl/sharedStrings.xml><?xml version="1.0" encoding="utf-8"?>
<sst xmlns="http://schemas.openxmlformats.org/spreadsheetml/2006/main" count="27" uniqueCount="27">
  <si>
    <t>Ansøgers navn:</t>
  </si>
  <si>
    <t>Bemærk, at eventuel kompensation fra "Midlertidig kunststøtteordning for kunstnere med kombinationsindkomster" vil blive modregnet.</t>
  </si>
  <si>
    <t>Sum</t>
  </si>
  <si>
    <t>Indtægtsnedgang i kompensationsperioden 2020</t>
  </si>
  <si>
    <t>Sæsonafhængig indtægt i referenceperioden</t>
  </si>
  <si>
    <t>Hvilket år anvender du som referenceår? Du kan vælge 2017, 2018 eller 2019</t>
  </si>
  <si>
    <t xml:space="preserve">Indtast din samlede årsindtægt før skat fra kunstnerisk virke i det valgte referenceår. </t>
  </si>
  <si>
    <t>Gennemsnitlig månedlig indtægt i referenceåret</t>
  </si>
  <si>
    <t>Gennemsnitlig månedlig indtægt i referenceperioden</t>
  </si>
  <si>
    <t xml:space="preserve">Tjek af din sæsonafhængighed: Din gennemsnitlige månedlige indtægt for referenceperioden skal være på minimum 50% mere end den gennemsnitlige månedlige indtægt i referenceåret. </t>
  </si>
  <si>
    <t>Du skal angive den andel af honoraret, der er tabt. Har du tabt 100% af indtægten, vil beløbet være identisk med din forventede indtægt.</t>
  </si>
  <si>
    <t>Tjek af indtægtsnedgang: Du skal minimum have tabt 50% i kompensationsperioden sammenlignet med referenceperioden.</t>
  </si>
  <si>
    <t>Lever du op til kravet om sæsonafhængig indtægt?</t>
  </si>
  <si>
    <t>Lever du op til kravet om indtægtsnedgang på minimum 50%?</t>
  </si>
  <si>
    <t>Din støttebevilling udgør 90% af din tabte indtægt i kompensationsperioden 2020</t>
  </si>
  <si>
    <t xml:space="preserve">Du skal angive det aftalte honorar for arrangementet før skat. </t>
  </si>
  <si>
    <t>Du kan maksimalt få udbetalt 111.000 i kompensation for din tabte indtægt i kompensationsperioden 2020</t>
  </si>
  <si>
    <r>
      <t>Bilag 5. Obligatorisk indtægtsskema for</t>
    </r>
    <r>
      <rPr>
        <b/>
        <sz val="10"/>
        <rFont val="Verdana"/>
        <family val="2"/>
      </rPr>
      <t xml:space="preserve"> perioden 1. juni - 31. august 2020</t>
    </r>
  </si>
  <si>
    <t>Indtast din indtægt fra kunstnerisk virke før skat i referenceperioden 1. juni - 31. august for det valgte referenceår.</t>
  </si>
  <si>
    <t>Navn på aflyst eller udskudt arrangement i perioden 1. juni - 31. august 2020</t>
  </si>
  <si>
    <t>Forventede sæsonafhængige indtægter fra arrangementer i perioden 1. juni - 31. august 2020</t>
  </si>
  <si>
    <t>Tabte sæsonafhængige indtægter fra arrangementer i perioden 1. juni - 31. august 2020</t>
  </si>
  <si>
    <t>Samlet tabt indtægt for perioden 1. juni - 31. august 2020</t>
  </si>
  <si>
    <t>Gennemsnitligt månedligt indtægtsstab for perioden 1. juni - 31. august 2020</t>
  </si>
  <si>
    <t>Angiv eventuel supplerende dagpenge for perioden 1. juni - 31. august 2020. Dette beløb bliver fratrukket.</t>
  </si>
  <si>
    <t xml:space="preserve">Dette beløb er du berettiget til at modtage for perioden 1. juni - 31. august 2020: </t>
  </si>
  <si>
    <t>Du skal angive navnet på dine aflyste eller udskudte arrangementer. Aftalen skal være indgået inden 6. april 2020 og efterfølgende aflyst eller udskudt efter 6. april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</si>
</sst>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i/>
      <sz val="9"/>
      <name val="Verdana"/>
      <family val="2"/>
    </font>
    <font>
      <i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4" borderId="0" xfId="0" applyFill="1"/>
    <xf numFmtId="0" fontId="0" fillId="4" borderId="11" xfId="0" applyFill="1" applyBorder="1"/>
    <xf numFmtId="0" fontId="0" fillId="4" borderId="0" xfId="0" applyFill="1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3" fillId="3" borderId="7" xfId="0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wrapText="1"/>
    </xf>
    <xf numFmtId="10" fontId="1" fillId="3" borderId="9" xfId="0" applyNumberFormat="1" applyFont="1" applyFill="1" applyBorder="1" applyAlignment="1">
      <alignment wrapText="1"/>
    </xf>
    <xf numFmtId="0" fontId="5" fillId="6" borderId="0" xfId="0" applyFont="1" applyFill="1"/>
    <xf numFmtId="0" fontId="1" fillId="7" borderId="13" xfId="0" applyFont="1" applyFill="1" applyBorder="1" applyAlignment="1" applyProtection="1">
      <alignment vertical="center" wrapText="1"/>
    </xf>
    <xf numFmtId="0" fontId="1" fillId="7" borderId="14" xfId="0" applyFont="1" applyFill="1" applyBorder="1" applyAlignment="1" applyProtection="1">
      <alignment vertical="center" wrapText="1"/>
    </xf>
    <xf numFmtId="0" fontId="1" fillId="7" borderId="15" xfId="0" applyFont="1" applyFill="1" applyBorder="1" applyAlignment="1" applyProtection="1">
      <alignment vertical="center" wrapText="1"/>
    </xf>
    <xf numFmtId="164" fontId="1" fillId="3" borderId="10" xfId="0" applyNumberFormat="1" applyFont="1" applyFill="1" applyBorder="1"/>
    <xf numFmtId="0" fontId="5" fillId="5" borderId="10" xfId="0" applyFont="1" applyFill="1" applyBorder="1" applyAlignment="1" applyProtection="1">
      <alignment wrapText="1"/>
      <protection locked="0"/>
    </xf>
    <xf numFmtId="164" fontId="5" fillId="5" borderId="9" xfId="0" applyNumberFormat="1" applyFont="1" applyFill="1" applyBorder="1" applyAlignment="1" applyProtection="1">
      <alignment wrapText="1"/>
      <protection locked="0"/>
    </xf>
    <xf numFmtId="0" fontId="5" fillId="5" borderId="7" xfId="0" applyFont="1" applyFill="1" applyBorder="1" applyProtection="1">
      <protection locked="0"/>
    </xf>
    <xf numFmtId="164" fontId="1" fillId="3" borderId="9" xfId="0" applyNumberFormat="1" applyFont="1" applyFill="1" applyBorder="1" applyAlignment="1">
      <alignment horizontal="right" wrapText="1"/>
    </xf>
    <xf numFmtId="164" fontId="3" fillId="3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right"/>
    </xf>
    <xf numFmtId="164" fontId="5" fillId="5" borderId="10" xfId="0" applyNumberFormat="1" applyFont="1" applyFill="1" applyBorder="1" applyProtection="1">
      <protection locked="0"/>
    </xf>
    <xf numFmtId="0" fontId="5" fillId="5" borderId="10" xfId="0" applyFont="1" applyFill="1" applyBorder="1" applyProtection="1">
      <protection locked="0"/>
    </xf>
    <xf numFmtId="0" fontId="0" fillId="5" borderId="10" xfId="0" applyFill="1" applyBorder="1" applyProtection="1">
      <protection locked="0"/>
    </xf>
    <xf numFmtId="10" fontId="3" fillId="2" borderId="10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0" fillId="6" borderId="0" xfId="0" applyFill="1"/>
    <xf numFmtId="0" fontId="1" fillId="2" borderId="10" xfId="0" applyFont="1" applyFill="1" applyBorder="1"/>
    <xf numFmtId="164" fontId="1" fillId="2" borderId="10" xfId="0" applyNumberFormat="1" applyFont="1" applyFill="1" applyBorder="1"/>
    <xf numFmtId="0" fontId="5" fillId="2" borderId="10" xfId="0" applyFont="1" applyFill="1" applyBorder="1"/>
    <xf numFmtId="0" fontId="0" fillId="2" borderId="10" xfId="0" applyFill="1" applyBorder="1"/>
    <xf numFmtId="0" fontId="5" fillId="2" borderId="7" xfId="0" applyFont="1" applyFill="1" applyBorder="1" applyAlignment="1"/>
    <xf numFmtId="0" fontId="5" fillId="2" borderId="10" xfId="0" applyFont="1" applyFill="1" applyBorder="1" applyAlignment="1"/>
    <xf numFmtId="164" fontId="5" fillId="5" borderId="0" xfId="0" applyNumberFormat="1" applyFont="1" applyFill="1" applyAlignment="1" applyProtection="1">
      <protection locked="0"/>
    </xf>
    <xf numFmtId="0" fontId="7" fillId="0" borderId="10" xfId="0" applyFont="1" applyBorder="1" applyAlignment="1" applyProtection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0" xfId="0" applyFont="1" applyBorder="1" applyAlignment="1">
      <alignment wrapText="1"/>
    </xf>
    <xf numFmtId="0" fontId="5" fillId="3" borderId="8" xfId="0" applyFont="1" applyFill="1" applyBorder="1" applyAlignment="1">
      <alignment horizontal="left" wrapText="1"/>
    </xf>
    <xf numFmtId="0" fontId="4" fillId="5" borderId="10" xfId="0" applyFont="1" applyFill="1" applyBorder="1" applyAlignment="1" applyProtection="1">
      <protection locked="0"/>
    </xf>
    <xf numFmtId="164" fontId="5" fillId="5" borderId="10" xfId="0" applyNumberFormat="1" applyFont="1" applyFill="1" applyBorder="1" applyAlignment="1" applyProtection="1">
      <alignment wrapText="1"/>
      <protection locked="0"/>
    </xf>
    <xf numFmtId="0" fontId="5" fillId="3" borderId="16" xfId="0" applyFont="1" applyFill="1" applyBorder="1" applyAlignment="1">
      <alignment wrapText="1"/>
    </xf>
    <xf numFmtId="164" fontId="3" fillId="3" borderId="0" xfId="0" applyNumberFormat="1" applyFont="1" applyFill="1"/>
    <xf numFmtId="0" fontId="0" fillId="0" borderId="11" xfId="0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12" xfId="0" applyBorder="1" applyProtection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 applyProtection="1">
      <alignment horizontal="center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M48"/>
  <sheetViews>
    <sheetView showGridLines="0" tabSelected="1" topLeftCell="C1" zoomScale="117" zoomScaleNormal="117" workbookViewId="0">
      <selection activeCell="D5" sqref="D5"/>
    </sheetView>
  </sheetViews>
  <sheetFormatPr defaultRowHeight="15" x14ac:dyDescent="0.25"/>
  <cols>
    <col min="4" max="4" width="57.85546875" customWidth="1"/>
    <col min="5" max="5" width="42.85546875" customWidth="1"/>
    <col min="6" max="6" width="48.140625" customWidth="1"/>
  </cols>
  <sheetData>
    <row r="2" spans="3:9" x14ac:dyDescent="0.25">
      <c r="H2" s="6"/>
      <c r="I2" s="6"/>
    </row>
    <row r="3" spans="3:9" ht="15" customHeight="1" x14ac:dyDescent="0.25">
      <c r="D3" s="46" t="s">
        <v>17</v>
      </c>
      <c r="E3" s="47"/>
      <c r="F3" s="48"/>
      <c r="G3" s="1"/>
      <c r="H3" s="3"/>
      <c r="I3" s="3"/>
    </row>
    <row r="4" spans="3:9" ht="15" customHeight="1" x14ac:dyDescent="0.25">
      <c r="D4" s="49"/>
      <c r="E4" s="50"/>
      <c r="F4" s="51"/>
      <c r="G4" s="1"/>
      <c r="H4" s="3"/>
      <c r="I4" s="3"/>
    </row>
    <row r="5" spans="3:9" x14ac:dyDescent="0.25">
      <c r="D5" s="17" t="s">
        <v>0</v>
      </c>
      <c r="E5" s="52"/>
      <c r="F5" s="53"/>
      <c r="G5" s="2"/>
      <c r="I5" s="3"/>
    </row>
    <row r="6" spans="3:9" ht="26.25" customHeight="1" x14ac:dyDescent="0.25">
      <c r="D6" s="61" t="s">
        <v>4</v>
      </c>
      <c r="E6" s="62"/>
      <c r="F6" s="63"/>
      <c r="G6" s="3"/>
      <c r="H6" s="3"/>
      <c r="I6" s="3"/>
    </row>
    <row r="7" spans="3:9" ht="26.25" customHeight="1" x14ac:dyDescent="0.25">
      <c r="D7" s="54" t="s">
        <v>5</v>
      </c>
      <c r="E7" s="56"/>
      <c r="F7" s="15"/>
      <c r="G7" s="3"/>
      <c r="H7" s="3"/>
      <c r="I7" s="3"/>
    </row>
    <row r="8" spans="3:9" ht="40.9" customHeight="1" x14ac:dyDescent="0.25">
      <c r="D8" s="54" t="s">
        <v>6</v>
      </c>
      <c r="E8" s="55"/>
      <c r="F8" s="16"/>
    </row>
    <row r="9" spans="3:9" ht="32.25" customHeight="1" x14ac:dyDescent="0.25">
      <c r="D9" s="57" t="s">
        <v>7</v>
      </c>
      <c r="E9" s="58"/>
      <c r="F9" s="8">
        <f>F8/12</f>
        <v>0</v>
      </c>
    </row>
    <row r="10" spans="3:9" ht="41.25" customHeight="1" x14ac:dyDescent="0.25">
      <c r="D10" s="54" t="s">
        <v>18</v>
      </c>
      <c r="E10" s="55"/>
      <c r="F10" s="39"/>
      <c r="H10" s="6"/>
      <c r="I10" s="6"/>
    </row>
    <row r="11" spans="3:9" ht="41.25" customHeight="1" x14ac:dyDescent="0.25">
      <c r="D11" s="57" t="s">
        <v>8</v>
      </c>
      <c r="E11" s="58"/>
      <c r="F11" s="18">
        <f>IF(F10&gt;F8,"Fejl. Tjek årsindtægt",F10/3)</f>
        <v>0</v>
      </c>
      <c r="H11" s="6"/>
      <c r="I11" s="6"/>
    </row>
    <row r="12" spans="3:9" ht="32.25" customHeight="1" x14ac:dyDescent="0.25">
      <c r="D12" s="54" t="s">
        <v>9</v>
      </c>
      <c r="E12" s="55"/>
      <c r="F12" s="9">
        <f>IF(F11&lt;F9,0,IFERROR((F11-F9)/F9,0))</f>
        <v>0</v>
      </c>
      <c r="G12" s="4"/>
      <c r="H12" s="6"/>
      <c r="I12" s="6"/>
    </row>
    <row r="13" spans="3:9" ht="36" customHeight="1" x14ac:dyDescent="0.25">
      <c r="C13" s="5"/>
      <c r="D13" s="64" t="s">
        <v>12</v>
      </c>
      <c r="E13" s="65"/>
      <c r="F13" s="7" t="str">
        <f>IF(F12&gt;=50%,"Ja","Nej")</f>
        <v>Nej</v>
      </c>
      <c r="G13" s="4"/>
    </row>
    <row r="14" spans="3:9" ht="25.5" customHeight="1" x14ac:dyDescent="0.25">
      <c r="D14" s="62" t="s">
        <v>3</v>
      </c>
      <c r="E14" s="62"/>
      <c r="F14" s="62"/>
    </row>
    <row r="15" spans="3:9" ht="37.5" customHeight="1" x14ac:dyDescent="0.25">
      <c r="D15" s="11" t="s">
        <v>19</v>
      </c>
      <c r="E15" s="12" t="s">
        <v>20</v>
      </c>
      <c r="F15" s="13" t="s">
        <v>21</v>
      </c>
    </row>
    <row r="16" spans="3:9" ht="39.75" customHeight="1" x14ac:dyDescent="0.25">
      <c r="D16" s="34" t="s">
        <v>26</v>
      </c>
      <c r="E16" s="35" t="s">
        <v>15</v>
      </c>
      <c r="F16" s="36" t="s">
        <v>10</v>
      </c>
    </row>
    <row r="17" spans="3:13" ht="18" customHeight="1" x14ac:dyDescent="0.25">
      <c r="C17" s="43"/>
      <c r="D17" s="38"/>
      <c r="E17" s="21"/>
      <c r="F17" s="21"/>
      <c r="G17" s="42"/>
      <c r="H17" s="43"/>
      <c r="I17" s="43"/>
      <c r="J17" s="43"/>
      <c r="K17" s="43"/>
      <c r="L17" s="43"/>
      <c r="M17" s="43"/>
    </row>
    <row r="18" spans="3:13" ht="21" customHeight="1" x14ac:dyDescent="0.25">
      <c r="C18" s="43"/>
      <c r="D18" s="22"/>
      <c r="E18" s="21"/>
      <c r="F18" s="21"/>
      <c r="G18" s="42"/>
      <c r="H18" s="43"/>
      <c r="I18" s="43"/>
      <c r="J18" s="43"/>
      <c r="K18" s="43"/>
      <c r="L18" s="43"/>
      <c r="M18" s="43"/>
    </row>
    <row r="19" spans="3:13" ht="20.25" customHeight="1" x14ac:dyDescent="0.25">
      <c r="C19" s="43"/>
      <c r="D19" s="22"/>
      <c r="E19" s="21"/>
      <c r="F19" s="21"/>
      <c r="G19" s="44"/>
      <c r="H19" s="43"/>
      <c r="I19" s="43"/>
      <c r="J19" s="43"/>
      <c r="K19" s="43"/>
      <c r="L19" s="43"/>
      <c r="M19" s="43"/>
    </row>
    <row r="20" spans="3:13" ht="24.75" customHeight="1" x14ac:dyDescent="0.25">
      <c r="C20" s="45"/>
      <c r="D20" s="22"/>
      <c r="E20" s="21"/>
      <c r="F20" s="21"/>
      <c r="G20" s="42"/>
      <c r="H20" s="43"/>
      <c r="I20" s="43"/>
      <c r="J20" s="43"/>
      <c r="K20" s="43"/>
      <c r="L20" s="43"/>
      <c r="M20" s="43"/>
    </row>
    <row r="21" spans="3:13" ht="17.25" customHeight="1" x14ac:dyDescent="0.25">
      <c r="C21" s="45"/>
      <c r="D21" s="22"/>
      <c r="E21" s="21"/>
      <c r="F21" s="21"/>
      <c r="G21" s="43"/>
      <c r="H21" s="43"/>
      <c r="I21" s="43"/>
      <c r="J21" s="43"/>
      <c r="K21" s="43"/>
      <c r="L21" s="43"/>
      <c r="M21" s="43"/>
    </row>
    <row r="22" spans="3:13" ht="18.75" customHeight="1" x14ac:dyDescent="0.25">
      <c r="C22" s="43"/>
      <c r="D22" s="22"/>
      <c r="E22" s="21"/>
      <c r="F22" s="21"/>
      <c r="G22" s="43"/>
      <c r="H22" s="43"/>
      <c r="I22" s="43"/>
      <c r="J22" s="43"/>
      <c r="K22" s="43"/>
      <c r="L22" s="43"/>
      <c r="M22" s="43"/>
    </row>
    <row r="23" spans="3:13" ht="24.75" customHeight="1" x14ac:dyDescent="0.25">
      <c r="C23" s="43"/>
      <c r="D23" s="22"/>
      <c r="E23" s="21"/>
      <c r="F23" s="21"/>
      <c r="G23" s="43"/>
      <c r="H23" s="43"/>
      <c r="I23" s="43"/>
      <c r="J23" s="43"/>
      <c r="K23" s="43"/>
      <c r="L23" s="43"/>
      <c r="M23" s="43"/>
    </row>
    <row r="24" spans="3:13" ht="14.25" customHeight="1" x14ac:dyDescent="0.25">
      <c r="C24" s="43"/>
      <c r="D24" s="22"/>
      <c r="E24" s="21"/>
      <c r="F24" s="21"/>
      <c r="G24" s="43"/>
      <c r="H24" s="43"/>
      <c r="I24" s="43"/>
      <c r="J24" s="43"/>
      <c r="K24" s="43"/>
      <c r="L24" s="43"/>
      <c r="M24" s="43"/>
    </row>
    <row r="25" spans="3:13" x14ac:dyDescent="0.25">
      <c r="C25" s="43"/>
      <c r="D25" s="22"/>
      <c r="E25" s="21"/>
      <c r="F25" s="21"/>
      <c r="G25" s="43"/>
      <c r="H25" s="43"/>
      <c r="I25" s="43"/>
      <c r="J25" s="43"/>
      <c r="K25" s="43"/>
      <c r="L25" s="43"/>
      <c r="M25" s="43"/>
    </row>
    <row r="26" spans="3:13" x14ac:dyDescent="0.25">
      <c r="C26" s="43"/>
      <c r="D26" s="38"/>
      <c r="E26" s="21"/>
      <c r="F26" s="21"/>
      <c r="G26" s="43"/>
      <c r="H26" s="43"/>
      <c r="I26" s="43"/>
      <c r="J26" s="43"/>
      <c r="K26" s="43"/>
      <c r="L26" s="43"/>
      <c r="M26" s="43"/>
    </row>
    <row r="27" spans="3:13" x14ac:dyDescent="0.25">
      <c r="C27" s="43"/>
      <c r="D27" s="22"/>
      <c r="E27" s="21"/>
      <c r="F27" s="21"/>
      <c r="G27" s="43"/>
      <c r="H27" s="43"/>
      <c r="I27" s="43"/>
      <c r="J27" s="43"/>
      <c r="K27" s="43"/>
      <c r="L27" s="43"/>
      <c r="M27" s="43"/>
    </row>
    <row r="28" spans="3:13" x14ac:dyDescent="0.25">
      <c r="C28" s="43"/>
      <c r="D28" s="22"/>
      <c r="E28" s="21"/>
      <c r="F28" s="21"/>
      <c r="G28" s="43"/>
      <c r="H28" s="43"/>
      <c r="I28" s="43"/>
      <c r="J28" s="43"/>
      <c r="K28" s="43"/>
      <c r="L28" s="43"/>
      <c r="M28" s="43"/>
    </row>
    <row r="29" spans="3:13" x14ac:dyDescent="0.25">
      <c r="C29" s="43"/>
      <c r="D29" s="23"/>
      <c r="E29" s="21"/>
      <c r="F29" s="21"/>
      <c r="G29" s="43"/>
      <c r="H29" s="43"/>
      <c r="I29" s="43"/>
      <c r="J29" s="43"/>
      <c r="K29" s="43"/>
      <c r="L29" s="43"/>
      <c r="M29" s="43"/>
    </row>
    <row r="30" spans="3:13" x14ac:dyDescent="0.25">
      <c r="C30" s="43"/>
      <c r="D30" s="23"/>
      <c r="E30" s="21"/>
      <c r="F30" s="21"/>
      <c r="G30" s="43"/>
      <c r="H30" s="43"/>
      <c r="I30" s="43"/>
      <c r="J30" s="43"/>
      <c r="K30" s="43"/>
      <c r="L30" s="43"/>
      <c r="M30" s="43"/>
    </row>
    <row r="31" spans="3:13" x14ac:dyDescent="0.25">
      <c r="C31" s="43"/>
      <c r="D31" s="23"/>
      <c r="E31" s="21"/>
      <c r="F31" s="21"/>
      <c r="G31" s="43"/>
      <c r="H31" s="43"/>
      <c r="I31" s="43"/>
      <c r="J31" s="43"/>
      <c r="K31" s="43"/>
      <c r="L31" s="43"/>
      <c r="M31" s="43"/>
    </row>
    <row r="32" spans="3:13" x14ac:dyDescent="0.25">
      <c r="C32" s="43"/>
      <c r="D32" s="23"/>
      <c r="E32" s="21"/>
      <c r="F32" s="21"/>
      <c r="G32" s="43"/>
      <c r="H32" s="43"/>
      <c r="I32" s="43"/>
      <c r="J32" s="43"/>
      <c r="K32" s="43"/>
      <c r="L32" s="43"/>
      <c r="M32" s="43"/>
    </row>
    <row r="33" spans="3:13" x14ac:dyDescent="0.25">
      <c r="C33" s="43"/>
      <c r="D33" s="23"/>
      <c r="E33" s="21"/>
      <c r="F33" s="21"/>
      <c r="G33" s="43"/>
      <c r="H33" s="43"/>
      <c r="I33" s="43"/>
      <c r="J33" s="43"/>
      <c r="K33" s="43"/>
      <c r="L33" s="43"/>
      <c r="M33" s="43"/>
    </row>
    <row r="34" spans="3:13" x14ac:dyDescent="0.25">
      <c r="C34" s="43"/>
      <c r="D34" s="23"/>
      <c r="E34" s="21"/>
      <c r="F34" s="21"/>
      <c r="G34" s="43"/>
      <c r="H34" s="43"/>
      <c r="I34" s="43"/>
      <c r="J34" s="43"/>
      <c r="K34" s="43"/>
      <c r="L34" s="43"/>
      <c r="M34" s="43"/>
    </row>
    <row r="35" spans="3:13" x14ac:dyDescent="0.25">
      <c r="C35" s="43"/>
      <c r="D35" s="23"/>
      <c r="E35" s="21"/>
      <c r="F35" s="21"/>
      <c r="G35" s="43"/>
      <c r="H35" s="43"/>
      <c r="I35" s="43"/>
      <c r="J35" s="43"/>
      <c r="K35" s="43"/>
      <c r="L35" s="43"/>
      <c r="M35" s="43"/>
    </row>
    <row r="36" spans="3:13" x14ac:dyDescent="0.25">
      <c r="C36" s="43"/>
      <c r="D36" s="23"/>
      <c r="E36" s="21"/>
      <c r="F36" s="21"/>
      <c r="G36" s="43"/>
      <c r="H36" s="43"/>
      <c r="I36" s="43"/>
      <c r="J36" s="43"/>
      <c r="K36" s="43"/>
      <c r="L36" s="43"/>
      <c r="M36" s="43"/>
    </row>
    <row r="37" spans="3:13" x14ac:dyDescent="0.25">
      <c r="D37" s="27" t="s">
        <v>2</v>
      </c>
      <c r="E37" s="28">
        <f>SUM(E17:E36)</f>
        <v>0</v>
      </c>
      <c r="F37" s="28">
        <f>SUM(F17:F36)</f>
        <v>0</v>
      </c>
    </row>
    <row r="38" spans="3:13" ht="28.5" customHeight="1" x14ac:dyDescent="0.25">
      <c r="D38" s="29" t="s">
        <v>22</v>
      </c>
      <c r="E38" s="30"/>
      <c r="F38" s="25">
        <f>IF(F37&gt;E37,"Indtast samtlige forventede indtægter",F37)</f>
        <v>0</v>
      </c>
    </row>
    <row r="39" spans="3:13" ht="21" customHeight="1" x14ac:dyDescent="0.25">
      <c r="D39" s="31" t="s">
        <v>23</v>
      </c>
      <c r="E39" s="32"/>
      <c r="F39" s="25">
        <f>F38/3</f>
        <v>0</v>
      </c>
    </row>
    <row r="40" spans="3:13" ht="18.75" customHeight="1" x14ac:dyDescent="0.25">
      <c r="D40" s="26"/>
      <c r="E40" s="26"/>
      <c r="F40" s="26"/>
    </row>
    <row r="41" spans="3:13" ht="34.5" customHeight="1" x14ac:dyDescent="0.25">
      <c r="D41" s="66" t="s">
        <v>11</v>
      </c>
      <c r="E41" s="67"/>
      <c r="F41" s="24">
        <f>IFERROR(F39/F11,0)</f>
        <v>0</v>
      </c>
    </row>
    <row r="42" spans="3:13" ht="26.25" customHeight="1" x14ac:dyDescent="0.25">
      <c r="D42" s="68" t="s">
        <v>13</v>
      </c>
      <c r="E42" s="68"/>
      <c r="F42" s="20" t="str">
        <f>IF(AND(F13="Ja",F41&gt;=50%),"Ja","Nej")</f>
        <v>Nej</v>
      </c>
    </row>
    <row r="43" spans="3:13" x14ac:dyDescent="0.25">
      <c r="D43" s="10"/>
      <c r="E43" s="10"/>
      <c r="F43" s="10"/>
    </row>
    <row r="44" spans="3:13" ht="33" customHeight="1" x14ac:dyDescent="0.25">
      <c r="D44" s="54" t="s">
        <v>14</v>
      </c>
      <c r="E44" s="55"/>
      <c r="F44" s="14">
        <f>IF(F42="Ja",(F38*0.9),0)</f>
        <v>0</v>
      </c>
    </row>
    <row r="45" spans="3:13" ht="42.75" customHeight="1" x14ac:dyDescent="0.25">
      <c r="D45" s="54" t="s">
        <v>16</v>
      </c>
      <c r="E45" s="55"/>
      <c r="F45" s="41">
        <f>IF(AND(F42="Ja",F44&gt;=111000),111000,IF(AND(F42="Ja"),F44,0))</f>
        <v>0</v>
      </c>
      <c r="G45" s="4"/>
    </row>
    <row r="46" spans="3:13" ht="39" customHeight="1" x14ac:dyDescent="0.25">
      <c r="D46" s="40" t="s">
        <v>24</v>
      </c>
      <c r="E46" s="33"/>
      <c r="F46" s="10"/>
    </row>
    <row r="47" spans="3:13" ht="45" customHeight="1" x14ac:dyDescent="0.25">
      <c r="D47" s="59" t="s">
        <v>25</v>
      </c>
      <c r="E47" s="60"/>
      <c r="F47" s="19">
        <f>F45-E46</f>
        <v>0</v>
      </c>
    </row>
    <row r="48" spans="3:13" ht="29.45" customHeight="1" x14ac:dyDescent="0.25">
      <c r="D48" s="54" t="s">
        <v>1</v>
      </c>
      <c r="E48" s="56"/>
      <c r="F48" s="37"/>
      <c r="G48" s="4"/>
    </row>
  </sheetData>
  <sheetProtection algorithmName="SHA-512" hashValue="YM4JWAKoHDRdaYGL9b+tIX8Ml7yQFGPMirSTEUmc+bnNbuzGhOzO955ydi6d8ofxFHlxVZQCoZr1PrHImBa0bQ==" saltValue="hJt6ca1rZ7bXlOSy2CIpEg==" spinCount="100000" sheet="1" formatCells="0" formatRows="0" insertRows="0" selectLockedCells="1"/>
  <protectedRanges>
    <protectedRange sqref="D16" name="Område2"/>
    <protectedRange sqref="D17" name="Område2_1"/>
    <protectedRange sqref="D26" name="Område2_2"/>
  </protectedRanges>
  <mergeCells count="17">
    <mergeCell ref="D47:E47"/>
    <mergeCell ref="D44:E44"/>
    <mergeCell ref="D45:E45"/>
    <mergeCell ref="D48:E48"/>
    <mergeCell ref="D6:F6"/>
    <mergeCell ref="D13:E13"/>
    <mergeCell ref="D14:F14"/>
    <mergeCell ref="D41:E41"/>
    <mergeCell ref="D42:E42"/>
    <mergeCell ref="D3:F4"/>
    <mergeCell ref="E5:F5"/>
    <mergeCell ref="D8:E8"/>
    <mergeCell ref="D10:E10"/>
    <mergeCell ref="D12:E12"/>
    <mergeCell ref="D7:E7"/>
    <mergeCell ref="D9:E9"/>
    <mergeCell ref="D11:E11"/>
  </mergeCells>
  <dataValidations count="1">
    <dataValidation type="custom" errorStyle="warning" allowBlank="1" showInputMessage="1" showErrorMessage="1" errorTitle="Forventet" error="Du har angivet et tab som er højere end dit forventede honorar" sqref="F17:F36">
      <formula1>E17&gt;=F17</formula1>
    </dataValidation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Lyngsø</dc:creator>
  <cp:lastModifiedBy>Torben Lyngsø</cp:lastModifiedBy>
  <cp:lastPrinted>2020-07-03T12:32:42Z</cp:lastPrinted>
  <dcterms:created xsi:type="dcterms:W3CDTF">2020-07-02T13:24:32Z</dcterms:created>
  <dcterms:modified xsi:type="dcterms:W3CDTF">2020-07-09T12:19:55Z</dcterms:modified>
</cp:coreProperties>
</file>