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Kompensation til særligt sæsonafhængige kunstnere\2022-ordning\Indtægtsskema\"/>
    </mc:Choice>
  </mc:AlternateContent>
  <bookViews>
    <workbookView xWindow="0" yWindow="0" windowWidth="23040" windowHeight="6960"/>
  </bookViews>
  <sheets>
    <sheet name="Skema" sheetId="1" r:id="rId1"/>
    <sheet name="List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l="1"/>
  <c r="F8" i="1"/>
  <c r="F10" i="1" s="1"/>
  <c r="F11" i="1" l="1"/>
  <c r="F17" i="1" s="1"/>
  <c r="F19" i="1" l="1"/>
  <c r="F20" i="1" s="1"/>
  <c r="F22" i="1" s="1"/>
</calcChain>
</file>

<file path=xl/sharedStrings.xml><?xml version="1.0" encoding="utf-8"?>
<sst xmlns="http://schemas.openxmlformats.org/spreadsheetml/2006/main" count="21" uniqueCount="20">
  <si>
    <t>Sæsonafhængig indtægt i referenceperioden</t>
  </si>
  <si>
    <t>Hvilket år anvender du som referenceår? Du kan vælge 2017, 2018 eller 2019</t>
  </si>
  <si>
    <t xml:space="preserve">Indtast din samlede årsindtægt før skat fra kunstnerisk virke i det valgte referenceår. </t>
  </si>
  <si>
    <t>Lever du op til kravet om sæsonafhængig indtægt?</t>
  </si>
  <si>
    <t>Din støttebevilling udgør 90% af din tabte indtægt i kompensationsperioden fra 1. december 2021 - 15. januar 2022.</t>
  </si>
  <si>
    <t>Indtast din realiserede indtægt fra kunstnerisk virke i perioden 1. december 2021 - 15. januar 2022</t>
  </si>
  <si>
    <t>Angiv eventuelle supplerende dagpenge for perioden 1. december 2021 - 15. januar 2022. Dette beløb bliver fratrukket i den udbetalte kompensation.</t>
  </si>
  <si>
    <t>Gennemsnitlig månedlig indtægt fra kunstnerisk virke i referenceåret</t>
  </si>
  <si>
    <t>Samlet tabt indtægt fra kunstnerisk virke for perioden 1. december 2021 - 15. januar 2022</t>
  </si>
  <si>
    <t>Du kan maksimalt få udbetalt 37.000 kr. per måned i kompensation for din tabte indtægt fra kunstnerisk virke i kompensationsperioden 1. december 2021 - 15. januar 2022.</t>
  </si>
  <si>
    <t>Dette beløb er du berettiget til at modtage i kompensation for perioden 1. december 2021 - 15. januar 2022*</t>
  </si>
  <si>
    <t>Tjek af indtægtsnedgang: Du skal minimum have tabt 50 % i kompensationsperioden sammenlignet med referenceperioden.</t>
  </si>
  <si>
    <t>Lever du op til kravet om indtægtsnedgang på minimum 50 %?</t>
  </si>
  <si>
    <t xml:space="preserve">Beregning af sæsonafhængighed: Din gennemsnitlige månedlige indtægt for referenceperioden skal være minimum 50 % højere end den gennemsnitlige månedlige indtægt i referenceåret. </t>
  </si>
  <si>
    <t>Årstal</t>
  </si>
  <si>
    <t>Vælg årstal her</t>
  </si>
  <si>
    <t>*Bemærk, at eventuel kompensation for samme kompensationsperiode fra "Midlertidig kunststøtteordning for kunstnere med kombinationsindkomster" eller fra Erhvervsstyrelsens ordninger for selvstændige og freelancere vil blive modregnet i den bevilgede kompensation fra denne ordning. Slots- og Kulturstyrelsen vil foretage modregningen inden kompensationen udbetales, og det endelige kompensationsbeløb vil fremgå af dit bevillingsbrev.</t>
  </si>
  <si>
    <t>Sæsonafhængig indtægt i kompensationsperioden</t>
  </si>
  <si>
    <t xml:space="preserve">Indtast din indtægt fra kunstnerisk virke før skat i den valgte referenceperiode.                                                                                               - Ved referenceår 2017, skal du angive indtægt for referenceperioden 1. december 2017 - 15. januar 2018                                                                                                                                                - Ved referenceår 2018, skal du angive indtægt for referenceperioden 1. december 2018 - 15. januar 2019     - Ved referenceår 2019, skal du angive indtægt for referenceperioden 1. december 2019 - 15. januar 2020 </t>
  </si>
  <si>
    <r>
      <t>Bilag 4. Obligatorisk indtægtsskema for</t>
    </r>
    <r>
      <rPr>
        <b/>
        <sz val="10"/>
        <rFont val="Verdana"/>
        <family val="2"/>
      </rPr>
      <t xml:space="preserve"> perioden 1. december 2021 - 15. januar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</si>
</sst>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.&quot;_-;\-* #,##0\ &quot;kr.&quot;_-;_-* &quot;-&quot;\ &quot;kr.&quot;_-;_-@_-"/>
    <numFmt numFmtId="44" formatCode="_-* #,##0.00\ &quot;kr.&quot;_-;\-* #,##0.00\ &quot;kr.&quot;_-;_-* &quot;-&quot;??\ &quot;kr.&quot;_-;_-@_-"/>
    <numFmt numFmtId="164" formatCode="#,##0.00\ &quot;kr.&quot;"/>
    <numFmt numFmtId="165" formatCode="#,##0\ &quot;kr.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9"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3" fillId="3" borderId="7" xfId="0" applyFont="1" applyFill="1" applyBorder="1" applyAlignment="1">
      <alignment horizontal="right"/>
    </xf>
    <xf numFmtId="10" fontId="1" fillId="3" borderId="9" xfId="0" applyNumberFormat="1" applyFont="1" applyFill="1" applyBorder="1" applyAlignment="1">
      <alignment wrapText="1"/>
    </xf>
    <xf numFmtId="0" fontId="5" fillId="5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right"/>
    </xf>
    <xf numFmtId="10" fontId="3" fillId="2" borderId="10" xfId="0" applyNumberFormat="1" applyFont="1" applyFill="1" applyBorder="1" applyAlignment="1">
      <alignment horizontal="right"/>
    </xf>
    <xf numFmtId="0" fontId="5" fillId="2" borderId="10" xfId="0" applyFont="1" applyFill="1" applyBorder="1"/>
    <xf numFmtId="0" fontId="0" fillId="2" borderId="10" xfId="0" applyFill="1" applyBorder="1"/>
    <xf numFmtId="164" fontId="5" fillId="5" borderId="0" xfId="0" applyNumberFormat="1" applyFont="1" applyFill="1" applyAlignment="1" applyProtection="1">
      <protection locked="0"/>
    </xf>
    <xf numFmtId="0" fontId="5" fillId="3" borderId="13" xfId="0" applyFont="1" applyFill="1" applyBorder="1" applyAlignment="1">
      <alignment wrapText="1"/>
    </xf>
    <xf numFmtId="0" fontId="5" fillId="3" borderId="9" xfId="0" applyFont="1" applyFill="1" applyBorder="1" applyAlignment="1">
      <alignment horizontal="left" wrapText="1"/>
    </xf>
    <xf numFmtId="165" fontId="3" fillId="3" borderId="10" xfId="0" applyNumberFormat="1" applyFont="1" applyFill="1" applyBorder="1" applyAlignment="1">
      <alignment wrapText="1"/>
    </xf>
    <xf numFmtId="165" fontId="3" fillId="3" borderId="0" xfId="0" applyNumberFormat="1" applyFont="1" applyFill="1"/>
    <xf numFmtId="165" fontId="1" fillId="3" borderId="10" xfId="0" applyNumberFormat="1" applyFont="1" applyFill="1" applyBorder="1"/>
    <xf numFmtId="165" fontId="1" fillId="2" borderId="10" xfId="0" applyNumberFormat="1" applyFont="1" applyFill="1" applyBorder="1" applyAlignment="1">
      <alignment horizontal="right"/>
    </xf>
    <xf numFmtId="165" fontId="1" fillId="3" borderId="9" xfId="0" applyNumberFormat="1" applyFont="1" applyFill="1" applyBorder="1" applyAlignment="1">
      <alignment wrapText="1"/>
    </xf>
    <xf numFmtId="165" fontId="5" fillId="5" borderId="9" xfId="0" applyNumberFormat="1" applyFont="1" applyFill="1" applyBorder="1" applyAlignment="1" applyProtection="1">
      <alignment wrapText="1"/>
      <protection locked="0"/>
    </xf>
    <xf numFmtId="165" fontId="5" fillId="5" borderId="10" xfId="0" applyNumberFormat="1" applyFont="1" applyFill="1" applyBorder="1" applyAlignment="1" applyProtection="1">
      <alignment wrapText="1"/>
      <protection locked="0"/>
    </xf>
    <xf numFmtId="42" fontId="2" fillId="5" borderId="10" xfId="1" applyNumberFormat="1" applyFont="1" applyFill="1" applyBorder="1" applyAlignment="1" applyProtection="1">
      <alignment horizontal="right"/>
      <protection locked="0"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49" fontId="5" fillId="3" borderId="7" xfId="0" applyNumberFormat="1" applyFont="1" applyFill="1" applyBorder="1" applyAlignment="1">
      <alignment horizontal="left" wrapText="1"/>
    </xf>
    <xf numFmtId="49" fontId="5" fillId="3" borderId="9" xfId="0" applyNumberFormat="1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6" fillId="6" borderId="7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23"/>
  <sheetViews>
    <sheetView showGridLines="0" tabSelected="1" zoomScaleNormal="100" workbookViewId="0">
      <selection activeCell="F6" sqref="F6"/>
    </sheetView>
  </sheetViews>
  <sheetFormatPr defaultRowHeight="15" x14ac:dyDescent="0.25"/>
  <cols>
    <col min="4" max="4" width="57.85546875" customWidth="1"/>
    <col min="5" max="5" width="47" customWidth="1"/>
    <col min="6" max="6" width="48.140625" customWidth="1"/>
    <col min="7" max="7" width="39.28515625" customWidth="1"/>
  </cols>
  <sheetData>
    <row r="2" spans="3:9" x14ac:dyDescent="0.25">
      <c r="H2" s="5"/>
      <c r="I2" s="5"/>
    </row>
    <row r="3" spans="3:9" ht="15" customHeight="1" x14ac:dyDescent="0.25">
      <c r="D3" s="31" t="s">
        <v>19</v>
      </c>
      <c r="E3" s="32"/>
      <c r="F3" s="33"/>
      <c r="G3" s="1"/>
      <c r="H3" s="2"/>
      <c r="I3" s="2"/>
    </row>
    <row r="4" spans="3:9" ht="15" customHeight="1" x14ac:dyDescent="0.25">
      <c r="D4" s="34"/>
      <c r="E4" s="35"/>
      <c r="F4" s="36"/>
      <c r="G4" s="1"/>
      <c r="H4" s="2"/>
      <c r="I4" s="2"/>
    </row>
    <row r="5" spans="3:9" ht="26.25" customHeight="1" x14ac:dyDescent="0.25">
      <c r="D5" s="46" t="s">
        <v>0</v>
      </c>
      <c r="E5" s="47"/>
      <c r="F5" s="48"/>
      <c r="G5" s="2"/>
      <c r="H5" s="2"/>
      <c r="I5" s="2"/>
    </row>
    <row r="6" spans="3:9" ht="26.25" customHeight="1" x14ac:dyDescent="0.25">
      <c r="D6" s="37" t="s">
        <v>1</v>
      </c>
      <c r="E6" s="41"/>
      <c r="F6" s="8" t="s">
        <v>15</v>
      </c>
      <c r="H6" s="2"/>
      <c r="I6" s="2"/>
    </row>
    <row r="7" spans="3:9" ht="40.9" customHeight="1" x14ac:dyDescent="0.25">
      <c r="D7" s="37" t="s">
        <v>2</v>
      </c>
      <c r="E7" s="38"/>
      <c r="F7" s="21"/>
    </row>
    <row r="8" spans="3:9" ht="32.25" customHeight="1" x14ac:dyDescent="0.25">
      <c r="D8" s="42" t="s">
        <v>7</v>
      </c>
      <c r="E8" s="43"/>
      <c r="F8" s="20">
        <f>F7/12</f>
        <v>0</v>
      </c>
    </row>
    <row r="9" spans="3:9" ht="60.6" customHeight="1" x14ac:dyDescent="0.25">
      <c r="D9" s="39" t="s">
        <v>18</v>
      </c>
      <c r="E9" s="40"/>
      <c r="F9" s="22"/>
      <c r="G9" s="3"/>
      <c r="H9" s="5"/>
      <c r="I9" s="5"/>
    </row>
    <row r="10" spans="3:9" ht="43.5" customHeight="1" x14ac:dyDescent="0.25">
      <c r="D10" s="37" t="s">
        <v>13</v>
      </c>
      <c r="E10" s="38"/>
      <c r="F10" s="7">
        <f>IF((F9*0.67)&lt;F8,0,IFERROR(((F9*0.67)-F8)/F8,0))</f>
        <v>0</v>
      </c>
      <c r="G10" s="2"/>
      <c r="H10" s="5"/>
      <c r="I10" s="5"/>
    </row>
    <row r="11" spans="3:9" ht="36" customHeight="1" x14ac:dyDescent="0.25">
      <c r="C11" s="4"/>
      <c r="D11" s="49" t="s">
        <v>3</v>
      </c>
      <c r="E11" s="50"/>
      <c r="F11" s="6" t="str">
        <f>IF(F10&gt;=50%,"Ja","Nej")</f>
        <v>Nej</v>
      </c>
      <c r="G11" s="3"/>
    </row>
    <row r="12" spans="3:9" ht="26.25" customHeight="1" x14ac:dyDescent="0.25">
      <c r="D12" s="56" t="s">
        <v>17</v>
      </c>
      <c r="E12" s="57"/>
      <c r="F12" s="58"/>
      <c r="H12" s="2"/>
      <c r="I12" s="2"/>
    </row>
    <row r="13" spans="3:9" ht="36" customHeight="1" x14ac:dyDescent="0.25">
      <c r="C13" s="5"/>
      <c r="D13" s="54" t="s">
        <v>5</v>
      </c>
      <c r="E13" s="55"/>
      <c r="F13" s="23"/>
    </row>
    <row r="14" spans="3:9" ht="28.5" customHeight="1" x14ac:dyDescent="0.25">
      <c r="D14" s="11" t="s">
        <v>8</v>
      </c>
      <c r="E14" s="12"/>
      <c r="F14" s="19">
        <f>IF(ISBLANK(F13),0,IF(F13&gt;F9,0,F9-F13))</f>
        <v>0</v>
      </c>
    </row>
    <row r="15" spans="3:9" ht="13.15" customHeight="1" x14ac:dyDescent="0.25">
      <c r="D15" s="24"/>
      <c r="E15" s="25"/>
      <c r="F15" s="26"/>
    </row>
    <row r="16" spans="3:9" ht="34.5" customHeight="1" x14ac:dyDescent="0.25">
      <c r="D16" s="51" t="s">
        <v>11</v>
      </c>
      <c r="E16" s="52"/>
      <c r="F16" s="10">
        <f>IFERROR(F14/F9,0)</f>
        <v>0</v>
      </c>
    </row>
    <row r="17" spans="4:7" ht="26.25" customHeight="1" x14ac:dyDescent="0.25">
      <c r="D17" s="53" t="s">
        <v>12</v>
      </c>
      <c r="E17" s="53"/>
      <c r="F17" s="9" t="str">
        <f>IF(AND(F11="Ja",F16&gt;=50%),"Ja","Nej")</f>
        <v>Nej</v>
      </c>
    </row>
    <row r="18" spans="4:7" x14ac:dyDescent="0.25">
      <c r="D18" s="27"/>
      <c r="E18" s="28"/>
      <c r="F18" s="29"/>
    </row>
    <row r="19" spans="4:7" ht="33" customHeight="1" x14ac:dyDescent="0.25">
      <c r="D19" s="37" t="s">
        <v>4</v>
      </c>
      <c r="E19" s="38"/>
      <c r="F19" s="18">
        <f>IF(AND(F17="Ja",F11="Ja"),(F14*0.9),0)</f>
        <v>0</v>
      </c>
    </row>
    <row r="20" spans="4:7" ht="42.75" customHeight="1" x14ac:dyDescent="0.25">
      <c r="D20" s="37" t="s">
        <v>9</v>
      </c>
      <c r="E20" s="38"/>
      <c r="F20" s="17">
        <f>IF(AND(F17="Ja",F19&gt;=74000),74000,IF(AND(F17="Ja"),F19,0))</f>
        <v>0</v>
      </c>
      <c r="G20" s="3"/>
    </row>
    <row r="21" spans="4:7" ht="44.45" customHeight="1" x14ac:dyDescent="0.25">
      <c r="D21" s="14" t="s">
        <v>6</v>
      </c>
      <c r="E21" s="13"/>
      <c r="F21" s="30"/>
    </row>
    <row r="22" spans="4:7" ht="45" customHeight="1" x14ac:dyDescent="0.25">
      <c r="D22" s="44" t="s">
        <v>10</v>
      </c>
      <c r="E22" s="45"/>
      <c r="F22" s="16">
        <f>IF(E21&gt;F20,0,F20-E21)</f>
        <v>0</v>
      </c>
    </row>
    <row r="23" spans="4:7" ht="75" customHeight="1" x14ac:dyDescent="0.25">
      <c r="D23" s="37" t="s">
        <v>16</v>
      </c>
      <c r="E23" s="41"/>
      <c r="F23" s="15"/>
    </row>
  </sheetData>
  <sheetProtection algorithmName="SHA-512" hashValue="OW17QkQGPrPahAfDa6PCw+6CPRJIZnutO7S+CD/0pOET7yizZ/0XPSnyoQ1uqgamiYTToDPblAMr5yL4oy0F1Q==" saltValue="w56melCiNnt5DD5BSVGBhA==" spinCount="100000" sheet="1" formatCells="0" formatRows="0" insertRows="0" selectLockedCells="1"/>
  <mergeCells count="16">
    <mergeCell ref="D22:E22"/>
    <mergeCell ref="D19:E19"/>
    <mergeCell ref="D20:E20"/>
    <mergeCell ref="D23:E23"/>
    <mergeCell ref="D5:F5"/>
    <mergeCell ref="D11:E11"/>
    <mergeCell ref="D16:E16"/>
    <mergeCell ref="D17:E17"/>
    <mergeCell ref="D13:E13"/>
    <mergeCell ref="D12:F12"/>
    <mergeCell ref="D3:F4"/>
    <mergeCell ref="D7:E7"/>
    <mergeCell ref="D9:E9"/>
    <mergeCell ref="D10:E10"/>
    <mergeCell ref="D6:E6"/>
    <mergeCell ref="D8:E8"/>
  </mergeCell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Lister!$C$2:$C$5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C2" sqref="C2"/>
    </sheetView>
  </sheetViews>
  <sheetFormatPr defaultRowHeight="15" x14ac:dyDescent="0.25"/>
  <cols>
    <col min="3" max="3" width="14" customWidth="1"/>
  </cols>
  <sheetData>
    <row r="2" spans="2:3" x14ac:dyDescent="0.25">
      <c r="B2" t="s">
        <v>14</v>
      </c>
      <c r="C2" t="s">
        <v>15</v>
      </c>
    </row>
    <row r="3" spans="2:3" x14ac:dyDescent="0.25">
      <c r="C3">
        <v>2019</v>
      </c>
    </row>
    <row r="4" spans="2:3" x14ac:dyDescent="0.25">
      <c r="C4">
        <v>2018</v>
      </c>
    </row>
    <row r="5" spans="2:3" x14ac:dyDescent="0.25">
      <c r="C5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Skema</vt:lpstr>
      <vt:lpstr>Lister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Asmus Nøhr Vestergaard</cp:lastModifiedBy>
  <cp:lastPrinted>2020-07-03T12:32:42Z</cp:lastPrinted>
  <dcterms:created xsi:type="dcterms:W3CDTF">2020-07-02T13:24:32Z</dcterms:created>
  <dcterms:modified xsi:type="dcterms:W3CDTF">2022-01-24T12:59:48Z</dcterms:modified>
</cp:coreProperties>
</file>