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8" i="1" l="1"/>
  <c r="C17" i="1" s="1"/>
</calcChain>
</file>

<file path=xl/sharedStrings.xml><?xml version="1.0" encoding="utf-8"?>
<sst xmlns="http://schemas.openxmlformats.org/spreadsheetml/2006/main" count="22" uniqueCount="22">
  <si>
    <t>Restaurering af Marmorgalleriet, Frederiksborg Slot</t>
  </si>
  <si>
    <t>Tilbudsliste, Bilag A</t>
  </si>
  <si>
    <t>B.  Projektleder / Byggeleder /specialister</t>
  </si>
  <si>
    <t>A.  Chef / partner</t>
  </si>
  <si>
    <t>C.  Ark./ing./konstr. + 10 års erfaring</t>
  </si>
  <si>
    <t>D.  Ark./ing./konstr. 0-10 års erfaring</t>
  </si>
  <si>
    <t xml:space="preserve">E.  Teknisk designer / assistent </t>
  </si>
  <si>
    <t>Nøglemedarbejderkategorier</t>
  </si>
  <si>
    <t>Nøglemedarbejderens navn</t>
  </si>
  <si>
    <t>Tilbudte Nøglemedarbejdere</t>
  </si>
  <si>
    <t>Vægtning af timesatser  (anvendes kun ved bedømmelsen)</t>
  </si>
  <si>
    <t>(Tilbudt procenthonorar lavere end 10% og over 25 % vil medføre at tilbuddet er ukonditionsmæssigt)</t>
  </si>
  <si>
    <t>Tilbudt procenthonorar i %</t>
  </si>
  <si>
    <t>Vægtede timesatser i alt i kr. ekskl. moms</t>
  </si>
  <si>
    <t>Vægtet timesats                    i kr. ekskl. moms</t>
  </si>
  <si>
    <t>Tilbudte timesatser             i kr. ekskl. moms</t>
  </si>
  <si>
    <t>Nøglemedarbejderens timesats, angiv A til E                                                                                  (med reference til ovenstående nøglemedarbejderkategorier)</t>
  </si>
  <si>
    <t>Tilbudsgiver skal udfylde alle gule felter. Under tilbudte nøglemedarbejdere udfyldes dog kun de felter der svarer til antal tilbudte nøglemedarbejdere. Alle beløb oplyses i danske kr. ekskl. moms.</t>
  </si>
  <si>
    <t>Ved vurdering af underkriteriet pris tildeles en samlet karakter der er summen af de vægtede karakterer. Den samlede karakter for underkriteriet pris vægter 30 % i tilbudsvurderingen.</t>
  </si>
  <si>
    <t>Procenthonorar, karakteren vægtes 70 % af underkriteriet Pris</t>
  </si>
  <si>
    <t>Timepriser til brug ved særydelser, karakteren vægtes 30 % af underkriteriet Pris</t>
  </si>
  <si>
    <t xml:space="preserve">Vægtede timesatser i 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</si>
</sst>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entury Schoolbook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i/>
      <sz val="10"/>
      <name val="Century Schoolbook"/>
      <family val="1"/>
    </font>
    <font>
      <sz val="14"/>
      <color theme="1"/>
      <name val="Century Schoolbook"/>
      <family val="1"/>
    </font>
    <font>
      <sz val="8"/>
      <color theme="1"/>
      <name val="Century Schoolbook"/>
      <family val="1"/>
    </font>
    <font>
      <i/>
      <sz val="10"/>
      <color theme="1"/>
      <name val="Century Schoolbook"/>
      <family val="1"/>
    </font>
    <font>
      <sz val="12"/>
      <color theme="1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Alignment="1">
      <alignment vertical="center"/>
    </xf>
    <xf numFmtId="9" fontId="0" fillId="0" borderId="0" xfId="0" applyNumberForma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9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" xfId="0" applyFill="1" applyBorder="1"/>
    <xf numFmtId="0" fontId="0" fillId="2" borderId="2" xfId="0" applyFill="1" applyBorder="1"/>
    <xf numFmtId="0" fontId="5" fillId="0" borderId="0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7" fillId="0" borderId="1" xfId="0" applyFont="1" applyBorder="1" applyAlignment="1">
      <alignment horizontal="right" wrapText="1"/>
    </xf>
    <xf numFmtId="0" fontId="2" fillId="0" borderId="2" xfId="0" applyFont="1" applyBorder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2" borderId="2" xfId="0" applyFont="1" applyFill="1" applyBorder="1" applyAlignment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581546</xdr:colOff>
      <xdr:row>0</xdr:row>
      <xdr:rowOff>0</xdr:rowOff>
    </xdr:from>
    <xdr:to>
      <xdr:col>3</xdr:col>
      <xdr:colOff>1104501</xdr:colOff>
      <xdr:row>2</xdr:row>
      <xdr:rowOff>214535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1414" y="0"/>
          <a:ext cx="1635876" cy="605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95" zoomScaleNormal="95" workbookViewId="0">
      <selection activeCell="A15" sqref="A15:XFD15"/>
    </sheetView>
  </sheetViews>
  <sheetFormatPr defaultRowHeight="15" x14ac:dyDescent="0.25"/>
  <cols>
    <col min="1" max="1" width="39.7109375" customWidth="1"/>
    <col min="2" max="4" width="16.7109375" customWidth="1"/>
  </cols>
  <sheetData>
    <row r="1" spans="1:4" ht="15.75" x14ac:dyDescent="0.25">
      <c r="A1" s="21" t="s">
        <v>0</v>
      </c>
    </row>
    <row r="3" spans="1:4" ht="18" x14ac:dyDescent="0.25">
      <c r="A3" s="6" t="s">
        <v>1</v>
      </c>
    </row>
    <row r="4" spans="1:4" ht="17.100000000000001" customHeight="1" x14ac:dyDescent="0.25">
      <c r="A4" s="6"/>
    </row>
    <row r="5" spans="1:4" ht="19.5" customHeight="1" x14ac:dyDescent="0.25">
      <c r="A5" s="27" t="s">
        <v>18</v>
      </c>
      <c r="B5" s="28"/>
      <c r="C5" s="28"/>
      <c r="D5" s="28"/>
    </row>
    <row r="6" spans="1:4" ht="20.100000000000001" customHeight="1" x14ac:dyDescent="0.25">
      <c r="A6" s="28"/>
      <c r="B6" s="28"/>
      <c r="C6" s="28"/>
      <c r="D6" s="28"/>
    </row>
    <row r="7" spans="1:4" ht="20.100000000000001" customHeight="1" x14ac:dyDescent="0.25">
      <c r="A7" s="27" t="s">
        <v>17</v>
      </c>
      <c r="B7" s="28"/>
      <c r="C7" s="28"/>
      <c r="D7" s="28"/>
    </row>
    <row r="8" spans="1:4" ht="20.100000000000001" customHeight="1" x14ac:dyDescent="0.25">
      <c r="A8" s="28"/>
      <c r="B8" s="28"/>
      <c r="C8" s="28"/>
      <c r="D8" s="28"/>
    </row>
    <row r="9" spans="1:4" ht="16.5" customHeight="1" x14ac:dyDescent="0.25">
      <c r="A9" s="17"/>
      <c r="B9" s="17"/>
      <c r="C9" s="17"/>
      <c r="D9" s="17"/>
    </row>
    <row r="10" spans="1:4" ht="16.5" customHeight="1" x14ac:dyDescent="0.25">
      <c r="A10" s="3" t="s">
        <v>19</v>
      </c>
      <c r="B10" s="2"/>
      <c r="C10" s="2"/>
      <c r="D10" s="2"/>
    </row>
    <row r="11" spans="1:4" ht="16.5" customHeight="1" x14ac:dyDescent="0.25">
      <c r="A11" s="5" t="s">
        <v>12</v>
      </c>
      <c r="C11" s="11"/>
      <c r="D11" s="2"/>
    </row>
    <row r="12" spans="1:4" ht="16.5" customHeight="1" x14ac:dyDescent="0.25">
      <c r="A12" s="9" t="s">
        <v>11</v>
      </c>
      <c r="B12" s="2"/>
      <c r="C12" s="4"/>
      <c r="D12" s="2"/>
    </row>
    <row r="13" spans="1:4" ht="16.5" customHeight="1" x14ac:dyDescent="0.25">
      <c r="B13" s="2"/>
      <c r="C13" s="2"/>
      <c r="D13" s="2"/>
    </row>
    <row r="14" spans="1:4" x14ac:dyDescent="0.25">
      <c r="B14" s="2"/>
      <c r="C14" s="2"/>
      <c r="D14" s="2"/>
    </row>
    <row r="15" spans="1:4" ht="16.5" customHeight="1" x14ac:dyDescent="0.25">
      <c r="A15" s="5"/>
      <c r="B15" s="2"/>
      <c r="C15" s="2"/>
      <c r="D15" s="2"/>
    </row>
    <row r="16" spans="1:4" ht="16.5" customHeight="1" x14ac:dyDescent="0.25">
      <c r="A16" s="12" t="s">
        <v>20</v>
      </c>
      <c r="B16" s="2"/>
      <c r="C16" s="2"/>
      <c r="D16" s="2"/>
    </row>
    <row r="17" spans="1:10" x14ac:dyDescent="0.25">
      <c r="A17" s="5" t="s">
        <v>13</v>
      </c>
      <c r="B17" s="2"/>
      <c r="C17" s="10">
        <f>D28</f>
        <v>0</v>
      </c>
      <c r="D17" s="2"/>
    </row>
    <row r="18" spans="1:10" x14ac:dyDescent="0.25">
      <c r="A18" s="2"/>
      <c r="B18" s="2"/>
      <c r="C18" s="2"/>
      <c r="D18" s="2"/>
    </row>
    <row r="19" spans="1:10" x14ac:dyDescent="0.25">
      <c r="A19" s="2"/>
      <c r="B19" s="2"/>
      <c r="C19" s="2"/>
      <c r="D19" s="2"/>
    </row>
    <row r="20" spans="1:10" x14ac:dyDescent="0.25">
      <c r="B20" s="2"/>
      <c r="C20" s="2"/>
      <c r="D20" s="2"/>
    </row>
    <row r="21" spans="1:10" ht="37.5" customHeight="1" x14ac:dyDescent="0.25">
      <c r="A21" s="19" t="s">
        <v>7</v>
      </c>
      <c r="B21" s="15" t="s">
        <v>15</v>
      </c>
      <c r="C21" s="15" t="s">
        <v>10</v>
      </c>
      <c r="D21" s="15" t="s">
        <v>14</v>
      </c>
    </row>
    <row r="22" spans="1:10" ht="16.5" customHeight="1" x14ac:dyDescent="0.25">
      <c r="A22" s="5" t="s">
        <v>3</v>
      </c>
      <c r="B22" s="14"/>
      <c r="C22" s="8">
        <v>0.25</v>
      </c>
      <c r="D22" s="5">
        <f>B22*0.25</f>
        <v>0</v>
      </c>
    </row>
    <row r="23" spans="1:10" ht="16.5" customHeight="1" x14ac:dyDescent="0.25">
      <c r="A23" s="5" t="s">
        <v>2</v>
      </c>
      <c r="B23" s="13"/>
      <c r="C23" s="8">
        <v>0.35</v>
      </c>
      <c r="D23" s="5">
        <f>B23*0.35</f>
        <v>0</v>
      </c>
      <c r="H23" s="2"/>
      <c r="I23" s="2"/>
      <c r="J23" s="2"/>
    </row>
    <row r="24" spans="1:10" ht="16.5" customHeight="1" x14ac:dyDescent="0.25">
      <c r="A24" s="5" t="s">
        <v>4</v>
      </c>
      <c r="B24" s="13"/>
      <c r="C24" s="8">
        <v>0.15</v>
      </c>
      <c r="D24" s="5">
        <f>B24*0.15</f>
        <v>0</v>
      </c>
      <c r="H24" s="2"/>
      <c r="I24" s="2"/>
      <c r="J24" s="2"/>
    </row>
    <row r="25" spans="1:10" ht="16.5" customHeight="1" x14ac:dyDescent="0.25">
      <c r="A25" s="5" t="s">
        <v>5</v>
      </c>
      <c r="B25" s="13"/>
      <c r="C25" s="8">
        <v>0.15</v>
      </c>
      <c r="D25" s="5">
        <f>B25*0.15</f>
        <v>0</v>
      </c>
      <c r="H25" s="2"/>
      <c r="I25" s="2"/>
      <c r="J25" s="2"/>
    </row>
    <row r="26" spans="1:10" x14ac:dyDescent="0.25">
      <c r="A26" s="5" t="s">
        <v>6</v>
      </c>
      <c r="B26" s="13"/>
      <c r="C26" s="8">
        <v>0.1</v>
      </c>
      <c r="D26" s="5">
        <f>B26*0.1</f>
        <v>0</v>
      </c>
      <c r="H26" s="2"/>
      <c r="I26" s="2"/>
      <c r="J26" s="2"/>
    </row>
    <row r="27" spans="1:10" x14ac:dyDescent="0.25">
      <c r="A27" s="5"/>
      <c r="B27" s="5"/>
      <c r="C27" s="5"/>
      <c r="D27" s="5"/>
      <c r="H27" s="2"/>
      <c r="I27" s="2"/>
      <c r="J27" s="2"/>
    </row>
    <row r="28" spans="1:10" ht="15" customHeight="1" x14ac:dyDescent="0.25">
      <c r="A28" s="5"/>
      <c r="B28" s="5"/>
      <c r="C28" s="7" t="s">
        <v>21</v>
      </c>
      <c r="D28" s="16">
        <f>SUM(D22:D27)</f>
        <v>0</v>
      </c>
      <c r="H28" s="29"/>
      <c r="I28" s="2"/>
      <c r="J28" s="2"/>
    </row>
    <row r="29" spans="1:10" ht="15" customHeight="1" x14ac:dyDescent="0.25">
      <c r="A29" s="5"/>
      <c r="B29" s="5"/>
      <c r="C29" s="7"/>
      <c r="D29" s="5"/>
      <c r="H29" s="29"/>
      <c r="I29" s="2"/>
      <c r="J29" s="2"/>
    </row>
    <row r="30" spans="1:10" x14ac:dyDescent="0.25">
      <c r="B30" s="17"/>
      <c r="C30" s="17"/>
      <c r="D30" s="17"/>
      <c r="H30" s="30"/>
      <c r="I30" s="2"/>
      <c r="J30" s="2"/>
    </row>
    <row r="31" spans="1:10" ht="26.25" customHeight="1" x14ac:dyDescent="0.25">
      <c r="A31" s="18" t="s">
        <v>9</v>
      </c>
      <c r="B31" s="24" t="s">
        <v>16</v>
      </c>
      <c r="C31" s="25"/>
      <c r="D31" s="20"/>
      <c r="H31" s="2"/>
      <c r="I31" s="2"/>
      <c r="J31" s="2"/>
    </row>
    <row r="32" spans="1:10" x14ac:dyDescent="0.25">
      <c r="A32" s="9" t="s">
        <v>8</v>
      </c>
      <c r="B32" s="26"/>
      <c r="C32" s="26"/>
      <c r="D32" s="20"/>
      <c r="H32" s="2"/>
      <c r="I32" s="2"/>
      <c r="J32" s="2"/>
    </row>
    <row r="33" spans="1:4" x14ac:dyDescent="0.25">
      <c r="A33" s="13"/>
      <c r="B33" s="31"/>
      <c r="C33" s="32"/>
    </row>
    <row r="34" spans="1:4" x14ac:dyDescent="0.25">
      <c r="A34" s="13"/>
      <c r="B34" s="23"/>
      <c r="C34" s="23"/>
    </row>
    <row r="35" spans="1:4" x14ac:dyDescent="0.25">
      <c r="A35" s="13"/>
      <c r="B35" s="23"/>
      <c r="C35" s="23"/>
    </row>
    <row r="36" spans="1:4" x14ac:dyDescent="0.25">
      <c r="A36" s="13"/>
      <c r="B36" s="23"/>
      <c r="C36" s="23"/>
    </row>
    <row r="37" spans="1:4" x14ac:dyDescent="0.25">
      <c r="A37" s="13"/>
      <c r="B37" s="23"/>
      <c r="C37" s="23"/>
    </row>
    <row r="38" spans="1:4" x14ac:dyDescent="0.25">
      <c r="A38" s="13"/>
      <c r="B38" s="23"/>
      <c r="C38" s="23"/>
    </row>
    <row r="39" spans="1:4" x14ac:dyDescent="0.25">
      <c r="A39" s="13"/>
      <c r="B39" s="23"/>
      <c r="C39" s="23"/>
    </row>
    <row r="40" spans="1:4" x14ac:dyDescent="0.25">
      <c r="A40" s="13"/>
      <c r="B40" s="23"/>
      <c r="C40" s="23"/>
    </row>
    <row r="41" spans="1:4" x14ac:dyDescent="0.25">
      <c r="A41" s="13"/>
      <c r="B41" s="23"/>
      <c r="C41" s="23"/>
    </row>
    <row r="42" spans="1:4" x14ac:dyDescent="0.25">
      <c r="A42" s="13"/>
      <c r="B42" s="23"/>
      <c r="C42" s="23"/>
    </row>
    <row r="43" spans="1:4" x14ac:dyDescent="0.25">
      <c r="A43" s="13"/>
      <c r="B43" s="23"/>
      <c r="C43" s="23"/>
    </row>
    <row r="44" spans="1:4" ht="15.75" x14ac:dyDescent="0.25">
      <c r="A44" s="13"/>
      <c r="B44" s="22"/>
      <c r="C44" s="22"/>
      <c r="D44" s="1"/>
    </row>
    <row r="45" spans="1:4" x14ac:dyDescent="0.25">
      <c r="A45" s="13"/>
      <c r="B45" s="23"/>
      <c r="C45" s="23"/>
      <c r="D45" s="2"/>
    </row>
    <row r="46" spans="1:4" ht="15.75" x14ac:dyDescent="0.25">
      <c r="A46" s="13"/>
      <c r="B46" s="22"/>
      <c r="C46" s="22"/>
      <c r="D46" s="2"/>
    </row>
    <row r="47" spans="1:4" x14ac:dyDescent="0.25">
      <c r="A47" s="13"/>
      <c r="B47" s="23"/>
      <c r="C47" s="23"/>
    </row>
  </sheetData>
  <mergeCells count="19">
    <mergeCell ref="H28:H30"/>
    <mergeCell ref="B33:C33"/>
    <mergeCell ref="B34:C34"/>
    <mergeCell ref="B35:C35"/>
    <mergeCell ref="B36:C36"/>
    <mergeCell ref="B46:C46"/>
    <mergeCell ref="B47:C47"/>
    <mergeCell ref="B31:C32"/>
    <mergeCell ref="B38:C38"/>
    <mergeCell ref="A5:D6"/>
    <mergeCell ref="A7:D8"/>
    <mergeCell ref="B37:C37"/>
    <mergeCell ref="B45:C45"/>
    <mergeCell ref="B39:C39"/>
    <mergeCell ref="B40:C40"/>
    <mergeCell ref="B41:C41"/>
    <mergeCell ref="B42:C42"/>
    <mergeCell ref="B43:C43"/>
    <mergeCell ref="B44:C44"/>
  </mergeCells>
  <pageMargins left="0.59055118110236227" right="0.23622047244094491" top="0.74803149606299213" bottom="0.39370078740157483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Valerius</dc:creator>
  <cp:lastModifiedBy>Charlotte Valerius</cp:lastModifiedBy>
  <cp:lastPrinted>2017-06-30T06:21:21Z</cp:lastPrinted>
  <dcterms:created xsi:type="dcterms:W3CDTF">2017-06-29T09:09:57Z</dcterms:created>
  <dcterms:modified xsi:type="dcterms:W3CDTF">2017-06-30T09:29:34Z</dcterms:modified>
</cp:coreProperties>
</file>