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" windowWidth="23052" windowHeight="9840"/>
  </bookViews>
  <sheets>
    <sheet name="Sheet 1" sheetId="1" r:id="rId1"/>
  </sheets>
  <definedNames>
    <definedName name="_xlnm._FilterDatabase" localSheetId="0" hidden="1">'Sheet 1'!$A$2:$H$68</definedName>
  </definedNames>
  <calcPr calcId="145621"/>
</workbook>
</file>

<file path=xl/calcChain.xml><?xml version="1.0" encoding="utf-8"?>
<calcChain xmlns="http://schemas.openxmlformats.org/spreadsheetml/2006/main">
  <c r="H68" i="1" l="1"/>
  <c r="G68" i="1"/>
  <c r="I68" i="1"/>
</calcChain>
</file>

<file path=xl/sharedStrings.xml><?xml version="1.0" encoding="utf-8"?>
<sst xmlns="http://schemas.openxmlformats.org/spreadsheetml/2006/main" count="207" uniqueCount="130">
  <si>
    <t>FONDEN FILMMAGASINET EKKO</t>
  </si>
  <si>
    <t>BERLINGSKE MEDIA A/S</t>
  </si>
  <si>
    <t>DAGBLADET / Frederiksborg Amts Avis</t>
  </si>
  <si>
    <t>Børsen</t>
  </si>
  <si>
    <t>ANSOEGNINGSID</t>
  </si>
  <si>
    <t>BEGRUNDELSE</t>
  </si>
  <si>
    <t>Fagbladet Folkeskolen ApS</t>
  </si>
  <si>
    <t>Lolland-Falsters Folketidende</t>
  </si>
  <si>
    <t>Tilsagn efter kontrol</t>
  </si>
  <si>
    <t>dknyt Aps</t>
  </si>
  <si>
    <t>KJ.A. HOLDING APS</t>
  </si>
  <si>
    <t>Indberetning godkendt</t>
  </si>
  <si>
    <t>SKIVE FOLKEBLAD</t>
  </si>
  <si>
    <t>SAMSØ POSTEN ApS</t>
  </si>
  <si>
    <t>DAGBLADET BØRSEN A/S</t>
  </si>
  <si>
    <t>Midtjyllands Avis</t>
  </si>
  <si>
    <t>Nordjyske Medier A/S</t>
  </si>
  <si>
    <t>Herning Folkeblad</t>
  </si>
  <si>
    <t>Jysk Fynske Medier</t>
  </si>
  <si>
    <t>DANSK AKTIONÆRFORENING</t>
  </si>
  <si>
    <t>WEEKENDAVISEN A/S</t>
  </si>
  <si>
    <t>HELSINGØR DAGBLAD A/S</t>
  </si>
  <si>
    <t>LOLLAND-FALSTERS FOLKETIDENDE A/S</t>
  </si>
  <si>
    <t>www.danwatch.dk</t>
  </si>
  <si>
    <t>Forbrugerrådet Tænk</t>
  </si>
  <si>
    <t>Berlingske</t>
  </si>
  <si>
    <t>Morsø Folkeblad</t>
  </si>
  <si>
    <t>Magasinet F5</t>
  </si>
  <si>
    <t>TV-KALUNDBORG.DK ApS</t>
  </si>
  <si>
    <t>newsbreak.dk</t>
  </si>
  <si>
    <t>Økonomisk Ugebrev</t>
  </si>
  <si>
    <t>MEDIEHUSET INGENIØREN A/S</t>
  </si>
  <si>
    <t>Ekstra Bladet</t>
  </si>
  <si>
    <t>FONDEN DANWATCH</t>
  </si>
  <si>
    <t>Netavisen Pio</t>
  </si>
  <si>
    <t>FONDEN DEN SELVEJENDE INSTITUTION UDFORDRINGEN</t>
  </si>
  <si>
    <t>Århus Stiftstidende</t>
  </si>
  <si>
    <t>Føljeton ApS</t>
  </si>
  <si>
    <t>Skive Folkeblad</t>
  </si>
  <si>
    <t>ØKONOMISK UGEBREV A/S</t>
  </si>
  <si>
    <t>Kommunen</t>
  </si>
  <si>
    <t>Foreningen Globalnyt</t>
  </si>
  <si>
    <t>A/S INFORMATION</t>
  </si>
  <si>
    <t>Flensborg Avis</t>
  </si>
  <si>
    <t>STATUS</t>
  </si>
  <si>
    <t>BT</t>
  </si>
  <si>
    <t>JydskeVestkysten</t>
  </si>
  <si>
    <t>Sjællandske Medier A/S</t>
  </si>
  <si>
    <t>CPHPOST.DK ApS</t>
  </si>
  <si>
    <t>Watch Medier</t>
  </si>
  <si>
    <t>Version2</t>
  </si>
  <si>
    <t>INDSTILLING</t>
  </si>
  <si>
    <t>Watch Medier A/S</t>
  </si>
  <si>
    <t>Kristeligt Dagblad</t>
  </si>
  <si>
    <t>Weekendavisen</t>
  </si>
  <si>
    <t>Fyns Amts Avis</t>
  </si>
  <si>
    <t>Nordvestnyt</t>
  </si>
  <si>
    <t>Horsens Folkeblad</t>
  </si>
  <si>
    <t>Dagens Byggeri</t>
  </si>
  <si>
    <t>JP/Politikens Hus A/S</t>
  </si>
  <si>
    <t>Dagbladet Ringkøbing-Skjern</t>
  </si>
  <si>
    <t>Finans</t>
  </si>
  <si>
    <t>AVISEN.DK ApS</t>
  </si>
  <si>
    <t>Samsø Posten</t>
  </si>
  <si>
    <t>Licitationen - Byggeriets Dagblad</t>
  </si>
  <si>
    <t>Tilsagn</t>
  </si>
  <si>
    <t>AKTIESELSKABET KRISTELIGT DAGBLAD</t>
  </si>
  <si>
    <t>ZETLAND ApS</t>
  </si>
  <si>
    <t>Randers Amtsavis</t>
  </si>
  <si>
    <t>F5 ApS</t>
  </si>
  <si>
    <t>Information</t>
  </si>
  <si>
    <t>Vejle Amts Folkeblad/Fredericia Dagblad</t>
  </si>
  <si>
    <t>Der Nordschleswiger</t>
  </si>
  <si>
    <t>Udfordringen</t>
  </si>
  <si>
    <t>Foreningen Pio</t>
  </si>
  <si>
    <t>DAGBLADET DER NORDSCHLESWIGER</t>
  </si>
  <si>
    <t>Sjællandske</t>
  </si>
  <si>
    <t>DK NYT ApS</t>
  </si>
  <si>
    <t>Altinget.dk</t>
  </si>
  <si>
    <t>Bornholms Tidende</t>
  </si>
  <si>
    <t>Globalnyt</t>
  </si>
  <si>
    <t>Aktionæren (inkl. Aktionærens Nyhedsbrev og www.shareholders.dk)</t>
  </si>
  <si>
    <t>FORLAGET ARBEJDEREN</t>
  </si>
  <si>
    <t>Fagbladet Folkeskolen Aps</t>
  </si>
  <si>
    <t>Arbejderen</t>
  </si>
  <si>
    <t>Viborg Stifts Folkeblad</t>
  </si>
  <si>
    <t>Politiken</t>
  </si>
  <si>
    <t>Jyllands-Posten</t>
  </si>
  <si>
    <t>KOMMUNEN Aps</t>
  </si>
  <si>
    <t>Avisen.dk</t>
  </si>
  <si>
    <t>FLENSBORG AVIS AG</t>
  </si>
  <si>
    <t>Computerworld</t>
  </si>
  <si>
    <t>Filmmagasinet Ekko</t>
  </si>
  <si>
    <t>Delvist tilsagn</t>
  </si>
  <si>
    <t>Ingeniøren</t>
  </si>
  <si>
    <t>BORNHOLMS TIDENDE A/S</t>
  </si>
  <si>
    <t>NEWSBREAK.DK ApS</t>
  </si>
  <si>
    <t>Dagens Medicin</t>
  </si>
  <si>
    <t>JOBINDEX MEDIA A/S</t>
  </si>
  <si>
    <t>HERNING FOLKEBLAD A/S</t>
  </si>
  <si>
    <t>Helsingør Dagblad</t>
  </si>
  <si>
    <t>Fyens Stiftstidende</t>
  </si>
  <si>
    <t>Børsen Associated Media A/S</t>
  </si>
  <si>
    <t>Dagbladet Holstebro-Struer-Lemvig</t>
  </si>
  <si>
    <t>SILKEBORG AVIS A/S</t>
  </si>
  <si>
    <t>ApS ALTINGET.DK</t>
  </si>
  <si>
    <t>TV-Kalundborg.dk</t>
  </si>
  <si>
    <t>I alt</t>
  </si>
  <si>
    <t>FBG Medier A/S</t>
  </si>
  <si>
    <t>JP/Politikens Hus A/S, Løn og Personale</t>
  </si>
  <si>
    <t>JYLLANDS-POSTEN A/S</t>
  </si>
  <si>
    <t>Kjerteminde Avis</t>
  </si>
  <si>
    <t>NORDISKE MEDIER A/S</t>
  </si>
  <si>
    <t>Ugebrevet Mandag Morgen</t>
  </si>
  <si>
    <t>MANDAG MORGEN ApS</t>
  </si>
  <si>
    <t>BTMX P/S</t>
  </si>
  <si>
    <t>NORDJYSKE Stiftstidende</t>
  </si>
  <si>
    <t>Jysk Fynske Medier P/S</t>
  </si>
  <si>
    <t>Udgiver</t>
  </si>
  <si>
    <t>Titel</t>
  </si>
  <si>
    <t>The Copenhagen Post</t>
  </si>
  <si>
    <t>Samlet foreløbig tilskud</t>
  </si>
  <si>
    <t xml:space="preserve">Tilskud fra hovedordning </t>
  </si>
  <si>
    <t>Tilskud fra suppl. ordning</t>
  </si>
  <si>
    <t>* Modtager kun tilskud for en del af året</t>
  </si>
  <si>
    <t>Zetland*</t>
  </si>
  <si>
    <t>Kids News*</t>
  </si>
  <si>
    <t>Føljeton*</t>
  </si>
  <si>
    <t>MetroXpress*</t>
  </si>
  <si>
    <t>Tilskud til redaktionel produktion 2018 - foreløbig beregning.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</si>
</sst>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4" fillId="2" borderId="0" xfId="0" applyFont="1" applyFill="1"/>
    <xf numFmtId="1" fontId="4" fillId="2" borderId="0" xfId="0" applyNumberFormat="1" applyFont="1" applyFill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1" fontId="6" fillId="0" borderId="0" xfId="0" applyNumberFormat="1" applyFont="1"/>
    <xf numFmtId="0" fontId="0" fillId="0" borderId="0" xfId="0" applyAlignment="1">
      <alignment wrapText="1"/>
    </xf>
    <xf numFmtId="0" fontId="5" fillId="0" borderId="0" xfId="0" applyFont="1" applyFill="1"/>
    <xf numFmtId="1" fontId="5" fillId="0" borderId="0" xfId="0" applyNumberFormat="1" applyFont="1" applyFill="1"/>
    <xf numFmtId="0" fontId="0" fillId="0" borderId="0" xfId="0" applyFill="1"/>
    <xf numFmtId="0" fontId="5" fillId="35" borderId="0" xfId="0" applyFont="1" applyFill="1"/>
    <xf numFmtId="1" fontId="5" fillId="35" borderId="0" xfId="0" applyNumberFormat="1" applyFont="1" applyFill="1"/>
    <xf numFmtId="0" fontId="0" fillId="35" borderId="0" xfId="0" applyFill="1"/>
    <xf numFmtId="4" fontId="0" fillId="35" borderId="0" xfId="0" applyNumberFormat="1" applyFill="1"/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/>
    <xf numFmtId="0" fontId="4" fillId="34" borderId="10" xfId="0" applyFont="1" applyFill="1" applyBorder="1"/>
    <xf numFmtId="4" fontId="6" fillId="34" borderId="10" xfId="0" applyNumberFormat="1" applyFont="1" applyFill="1" applyBorder="1"/>
    <xf numFmtId="0" fontId="5" fillId="0" borderId="10" xfId="0" applyFont="1" applyBorder="1" applyAlignment="1">
      <alignment wrapText="1"/>
    </xf>
    <xf numFmtId="0" fontId="5" fillId="0" borderId="10" xfId="0" applyFont="1" applyBorder="1"/>
    <xf numFmtId="4" fontId="5" fillId="35" borderId="10" xfId="0" applyNumberFormat="1" applyFont="1" applyFill="1" applyBorder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/>
    <xf numFmtId="0" fontId="0" fillId="35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/>
    <xf numFmtId="4" fontId="6" fillId="35" borderId="10" xfId="0" applyNumberFormat="1" applyFont="1" applyFill="1" applyBorder="1"/>
    <xf numFmtId="0" fontId="23" fillId="0" borderId="0" xfId="0" applyFont="1" applyAlignment="1"/>
    <xf numFmtId="4" fontId="6" fillId="34" borderId="10" xfId="0" applyNumberFormat="1" applyFont="1" applyFill="1" applyBorder="1" applyAlignment="1"/>
    <xf numFmtId="4" fontId="5" fillId="35" borderId="10" xfId="0" applyNumberFormat="1" applyFont="1" applyFill="1" applyBorder="1" applyAlignment="1">
      <alignment wrapText="1"/>
    </xf>
    <xf numFmtId="0" fontId="0" fillId="0" borderId="0" xfId="0" applyAlignment="1"/>
    <xf numFmtId="0" fontId="0" fillId="0" borderId="10" xfId="0" applyFont="1" applyFill="1" applyBorder="1" applyAlignment="1">
      <alignment wrapText="1"/>
    </xf>
  </cellXfs>
  <cellStyles count="71">
    <cellStyle name="20 % - Markeringsfarve1" xfId="18" builtinId="30" customBuiltin="1"/>
    <cellStyle name="20 % - Markeringsfarve1 2" xfId="45"/>
    <cellStyle name="20 % - Markeringsfarve1 3" xfId="59"/>
    <cellStyle name="20 % - Markeringsfarve2" xfId="22" builtinId="34" customBuiltin="1"/>
    <cellStyle name="20 % - Markeringsfarve2 2" xfId="47"/>
    <cellStyle name="20 % - Markeringsfarve2 3" xfId="61"/>
    <cellStyle name="20 % - Markeringsfarve3" xfId="26" builtinId="38" customBuiltin="1"/>
    <cellStyle name="20 % - Markeringsfarve3 2" xfId="49"/>
    <cellStyle name="20 % - Markeringsfarve3 3" xfId="63"/>
    <cellStyle name="20 % - Markeringsfarve4" xfId="30" builtinId="42" customBuiltin="1"/>
    <cellStyle name="20 % - Markeringsfarve4 2" xfId="51"/>
    <cellStyle name="20 % - Markeringsfarve4 3" xfId="65"/>
    <cellStyle name="20 % - Markeringsfarve5" xfId="34" builtinId="46" customBuiltin="1"/>
    <cellStyle name="20 % - Markeringsfarve5 2" xfId="53"/>
    <cellStyle name="20 % - Markeringsfarve5 3" xfId="67"/>
    <cellStyle name="20 % - Markeringsfarve6" xfId="38" builtinId="50" customBuiltin="1"/>
    <cellStyle name="20 % - Markeringsfarve6 2" xfId="55"/>
    <cellStyle name="20 % - Markeringsfarve6 3" xfId="69"/>
    <cellStyle name="40 % - Markeringsfarve1" xfId="19" builtinId="31" customBuiltin="1"/>
    <cellStyle name="40 % - Markeringsfarve1 2" xfId="46"/>
    <cellStyle name="40 % - Markeringsfarve1 3" xfId="60"/>
    <cellStyle name="40 % - Markeringsfarve2" xfId="23" builtinId="35" customBuiltin="1"/>
    <cellStyle name="40 % - Markeringsfarve2 2" xfId="48"/>
    <cellStyle name="40 % - Markeringsfarve2 3" xfId="62"/>
    <cellStyle name="40 % - Markeringsfarve3" xfId="27" builtinId="39" customBuiltin="1"/>
    <cellStyle name="40 % - Markeringsfarve3 2" xfId="50"/>
    <cellStyle name="40 % - Markeringsfarve3 3" xfId="64"/>
    <cellStyle name="40 % - Markeringsfarve4" xfId="31" builtinId="43" customBuiltin="1"/>
    <cellStyle name="40 % - Markeringsfarve4 2" xfId="52"/>
    <cellStyle name="40 % - Markeringsfarve4 3" xfId="66"/>
    <cellStyle name="40 % - Markeringsfarve5" xfId="35" builtinId="47" customBuiltin="1"/>
    <cellStyle name="40 % - Markeringsfarve5 2" xfId="54"/>
    <cellStyle name="40 % - Markeringsfarve5 3" xfId="68"/>
    <cellStyle name="40 % - Markeringsfarve6" xfId="39" builtinId="51" customBuiltin="1"/>
    <cellStyle name="40 % - Markeringsfarve6 2" xfId="56"/>
    <cellStyle name="40 % - Markeringsfarve6 3" xfId="70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4" xfId="32" builtinId="44" customBuiltin="1"/>
    <cellStyle name="60 % - Markeringsfarve5" xfId="36" builtinId="48" customBuiltin="1"/>
    <cellStyle name="60 % - Markeringsfarve6" xfId="40" builtinId="52" customBuiltin="1"/>
    <cellStyle name="Advarselstekst" xfId="14" builtinId="11" customBuiltin="1"/>
    <cellStyle name="Bemærk! 2" xfId="42"/>
    <cellStyle name="Bemærk! 3" xfId="44"/>
    <cellStyle name="Bemærk! 4" xfId="58"/>
    <cellStyle name="Beregning" xfId="11" builtinId="22" customBuiltin="1"/>
    <cellStyle name="Forklarende tekst" xfId="15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2" xfId="41"/>
    <cellStyle name="Normal 3" xfId="43"/>
    <cellStyle name="Normal 4" xfId="57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6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70" zoomScaleNormal="70" workbookViewId="0">
      <pane xSplit="3" ySplit="2" topLeftCell="D18" activePane="bottomRight" state="frozen"/>
      <selection pane="topRight" activeCell="D1" sqref="D1"/>
      <selection pane="bottomLeft" activeCell="A2" sqref="A2"/>
      <selection pane="bottomRight" activeCell="C1" sqref="C1"/>
    </sheetView>
  </sheetViews>
  <sheetFormatPr defaultRowHeight="13.2" x14ac:dyDescent="0.25"/>
  <cols>
    <col min="1" max="1" width="24.109375" hidden="1" customWidth="1"/>
    <col min="2" max="2" width="9.77734375" style="5" hidden="1" customWidth="1"/>
    <col min="3" max="3" width="25.44140625" style="8" customWidth="1"/>
    <col min="4" max="4" width="36.109375" customWidth="1"/>
    <col min="5" max="5" width="6.5546875" hidden="1" customWidth="1"/>
    <col min="6" max="6" width="0.77734375" hidden="1" customWidth="1"/>
    <col min="7" max="7" width="22.6640625" style="15" customWidth="1"/>
    <col min="8" max="8" width="24.33203125" style="15" customWidth="1"/>
    <col min="9" max="9" width="25.21875" style="15" customWidth="1"/>
    <col min="10" max="10" width="10.21875" customWidth="1"/>
  </cols>
  <sheetData>
    <row r="1" spans="1:9" ht="15.6" x14ac:dyDescent="0.3">
      <c r="C1" s="32" t="s">
        <v>129</v>
      </c>
    </row>
    <row r="2" spans="1:9" x14ac:dyDescent="0.25">
      <c r="A2" s="2" t="s">
        <v>44</v>
      </c>
      <c r="B2" s="3" t="s">
        <v>4</v>
      </c>
      <c r="C2" s="16" t="s">
        <v>119</v>
      </c>
      <c r="D2" s="17" t="s">
        <v>118</v>
      </c>
      <c r="E2" s="18" t="s">
        <v>51</v>
      </c>
      <c r="F2" s="18" t="s">
        <v>5</v>
      </c>
      <c r="G2" s="33" t="s">
        <v>122</v>
      </c>
      <c r="H2" s="19" t="s">
        <v>123</v>
      </c>
      <c r="I2" s="19" t="s">
        <v>121</v>
      </c>
    </row>
    <row r="3" spans="1:9" ht="39.6" x14ac:dyDescent="0.25">
      <c r="A3" s="1" t="s">
        <v>11</v>
      </c>
      <c r="B3" s="4">
        <v>649243</v>
      </c>
      <c r="C3" s="20" t="s">
        <v>81</v>
      </c>
      <c r="D3" s="21" t="s">
        <v>19</v>
      </c>
      <c r="E3" s="21"/>
      <c r="F3" s="21"/>
      <c r="G3" s="34">
        <v>484229.17645464902</v>
      </c>
      <c r="H3" s="22">
        <v>0</v>
      </c>
      <c r="I3" s="22">
        <v>484229.17645464902</v>
      </c>
    </row>
    <row r="4" spans="1:9" x14ac:dyDescent="0.25">
      <c r="A4" s="1" t="s">
        <v>11</v>
      </c>
      <c r="B4" s="4">
        <v>429126</v>
      </c>
      <c r="C4" s="20" t="s">
        <v>78</v>
      </c>
      <c r="D4" s="21" t="s">
        <v>105</v>
      </c>
      <c r="E4" s="21"/>
      <c r="F4" s="21"/>
      <c r="G4" s="22">
        <v>4176909.8109842502</v>
      </c>
      <c r="H4" s="22">
        <v>1935621.9055317</v>
      </c>
      <c r="I4" s="22">
        <v>6112531.7165159499</v>
      </c>
    </row>
    <row r="5" spans="1:9" x14ac:dyDescent="0.25">
      <c r="A5" s="1" t="s">
        <v>11</v>
      </c>
      <c r="B5" s="4">
        <v>430385</v>
      </c>
      <c r="C5" s="20" t="s">
        <v>84</v>
      </c>
      <c r="D5" s="21" t="s">
        <v>82</v>
      </c>
      <c r="E5" s="21"/>
      <c r="F5" s="21"/>
      <c r="G5" s="22">
        <v>0</v>
      </c>
      <c r="H5" s="22">
        <v>0</v>
      </c>
      <c r="I5" s="22">
        <v>1637463</v>
      </c>
    </row>
    <row r="6" spans="1:9" x14ac:dyDescent="0.25">
      <c r="A6" s="1" t="s">
        <v>11</v>
      </c>
      <c r="B6" s="4">
        <v>429135</v>
      </c>
      <c r="C6" s="20" t="s">
        <v>89</v>
      </c>
      <c r="D6" s="21" t="s">
        <v>62</v>
      </c>
      <c r="E6" s="21"/>
      <c r="F6" s="21"/>
      <c r="G6" s="22">
        <v>3008292.5203242102</v>
      </c>
      <c r="H6" s="22">
        <v>1394072.9304889101</v>
      </c>
      <c r="I6" s="22">
        <v>4402365.4508131202</v>
      </c>
    </row>
    <row r="7" spans="1:9" x14ac:dyDescent="0.25">
      <c r="A7" s="1" t="s">
        <v>11</v>
      </c>
      <c r="B7" s="4">
        <v>429179</v>
      </c>
      <c r="C7" s="20" t="s">
        <v>25</v>
      </c>
      <c r="D7" s="21" t="s">
        <v>1</v>
      </c>
      <c r="E7" s="21"/>
      <c r="F7" s="21"/>
      <c r="G7" s="22">
        <v>17500000</v>
      </c>
      <c r="H7" s="22">
        <v>0</v>
      </c>
      <c r="I7" s="22">
        <v>17500000</v>
      </c>
    </row>
    <row r="8" spans="1:9" x14ac:dyDescent="0.25">
      <c r="A8" s="1" t="s">
        <v>8</v>
      </c>
      <c r="B8" s="4">
        <v>428987</v>
      </c>
      <c r="C8" s="23" t="s">
        <v>79</v>
      </c>
      <c r="D8" s="21" t="s">
        <v>95</v>
      </c>
      <c r="E8" s="21"/>
      <c r="F8" s="21"/>
      <c r="G8" s="22">
        <v>2971556.80219837</v>
      </c>
      <c r="H8" s="22">
        <v>0</v>
      </c>
      <c r="I8" s="22">
        <v>2971556.80219837</v>
      </c>
    </row>
    <row r="9" spans="1:9" x14ac:dyDescent="0.25">
      <c r="A9" s="1" t="s">
        <v>65</v>
      </c>
      <c r="B9" s="4">
        <v>934959</v>
      </c>
      <c r="C9" s="20" t="s">
        <v>45</v>
      </c>
      <c r="D9" s="21" t="s">
        <v>1</v>
      </c>
      <c r="E9" s="21"/>
      <c r="F9" s="21"/>
      <c r="G9" s="22">
        <v>17500000</v>
      </c>
      <c r="H9" s="22">
        <v>0</v>
      </c>
      <c r="I9" s="22">
        <v>17500000</v>
      </c>
    </row>
    <row r="10" spans="1:9" x14ac:dyDescent="0.25">
      <c r="A10" s="1" t="s">
        <v>11</v>
      </c>
      <c r="B10" s="4">
        <v>429128</v>
      </c>
      <c r="C10" s="20" t="s">
        <v>3</v>
      </c>
      <c r="D10" s="21" t="s">
        <v>14</v>
      </c>
      <c r="E10" s="21"/>
      <c r="F10" s="21"/>
      <c r="G10" s="22">
        <v>17500000</v>
      </c>
      <c r="H10" s="22">
        <v>0</v>
      </c>
      <c r="I10" s="22">
        <v>17500000</v>
      </c>
    </row>
    <row r="11" spans="1:9" x14ac:dyDescent="0.25">
      <c r="A11" s="1" t="s">
        <v>8</v>
      </c>
      <c r="B11" s="4">
        <v>429152</v>
      </c>
      <c r="C11" s="20" t="s">
        <v>91</v>
      </c>
      <c r="D11" s="21" t="s">
        <v>98</v>
      </c>
      <c r="E11" s="21"/>
      <c r="F11" s="21"/>
      <c r="G11" s="22">
        <v>1467154.62912742</v>
      </c>
      <c r="H11" s="22">
        <v>0</v>
      </c>
      <c r="I11" s="22">
        <v>1467154.62912742</v>
      </c>
    </row>
    <row r="12" spans="1:9" ht="26.4" x14ac:dyDescent="0.25">
      <c r="A12" s="1" t="s">
        <v>11</v>
      </c>
      <c r="B12" s="4">
        <v>429155</v>
      </c>
      <c r="C12" s="20" t="s">
        <v>2</v>
      </c>
      <c r="D12" s="24" t="s">
        <v>47</v>
      </c>
      <c r="E12" s="21"/>
      <c r="F12" s="21"/>
      <c r="G12" s="22">
        <v>12079237.366271099</v>
      </c>
      <c r="H12" s="22">
        <v>0</v>
      </c>
      <c r="I12" s="22">
        <v>12079237.366271099</v>
      </c>
    </row>
    <row r="13" spans="1:9" ht="26.4" x14ac:dyDescent="0.25">
      <c r="A13" s="1" t="s">
        <v>8</v>
      </c>
      <c r="B13" s="4">
        <v>429226</v>
      </c>
      <c r="C13" s="20" t="s">
        <v>103</v>
      </c>
      <c r="D13" s="21" t="s">
        <v>18</v>
      </c>
      <c r="E13" s="21"/>
      <c r="F13" s="21"/>
      <c r="G13" s="22">
        <v>3462642.8158487901</v>
      </c>
      <c r="H13" s="22">
        <v>0</v>
      </c>
      <c r="I13" s="22">
        <v>3462642.8158487901</v>
      </c>
    </row>
    <row r="14" spans="1:9" x14ac:dyDescent="0.25">
      <c r="A14" s="1" t="s">
        <v>8</v>
      </c>
      <c r="B14" s="4">
        <v>429237</v>
      </c>
      <c r="C14" s="20" t="s">
        <v>60</v>
      </c>
      <c r="D14" s="21" t="s">
        <v>18</v>
      </c>
      <c r="E14" s="21"/>
      <c r="F14" s="21"/>
      <c r="G14" s="22">
        <v>2837713.1169669698</v>
      </c>
      <c r="H14" s="22">
        <v>0</v>
      </c>
      <c r="I14" s="22">
        <v>2837713.1169669698</v>
      </c>
    </row>
    <row r="15" spans="1:9" x14ac:dyDescent="0.25">
      <c r="A15" s="1" t="s">
        <v>8</v>
      </c>
      <c r="B15" s="4">
        <v>429183</v>
      </c>
      <c r="C15" s="20" t="s">
        <v>58</v>
      </c>
      <c r="D15" s="25" t="s">
        <v>108</v>
      </c>
      <c r="E15" s="21"/>
      <c r="F15" s="21"/>
      <c r="G15" s="22">
        <v>574745.59698833805</v>
      </c>
      <c r="H15" s="22">
        <v>0</v>
      </c>
      <c r="I15" s="22">
        <v>574745.59698833805</v>
      </c>
    </row>
    <row r="16" spans="1:9" x14ac:dyDescent="0.25">
      <c r="A16" s="1" t="s">
        <v>8</v>
      </c>
      <c r="B16" s="4">
        <v>429216</v>
      </c>
      <c r="C16" s="20" t="s">
        <v>97</v>
      </c>
      <c r="D16" s="21" t="s">
        <v>102</v>
      </c>
      <c r="E16" s="21"/>
      <c r="F16" s="21"/>
      <c r="G16" s="22">
        <v>1849387.3343191899</v>
      </c>
      <c r="H16" s="22">
        <v>0</v>
      </c>
      <c r="I16" s="22">
        <v>1849387.3343191899</v>
      </c>
    </row>
    <row r="17" spans="1:9" x14ac:dyDescent="0.25">
      <c r="A17" s="1" t="s">
        <v>11</v>
      </c>
      <c r="B17" s="4">
        <v>428669</v>
      </c>
      <c r="C17" s="20" t="s">
        <v>72</v>
      </c>
      <c r="D17" s="21" t="s">
        <v>75</v>
      </c>
      <c r="E17" s="21"/>
      <c r="F17" s="21"/>
      <c r="G17" s="22">
        <v>3094839.94634216</v>
      </c>
      <c r="H17" s="22">
        <v>0</v>
      </c>
      <c r="I17" s="22">
        <v>3094839.94634216</v>
      </c>
    </row>
    <row r="18" spans="1:9" s="11" customFormat="1" x14ac:dyDescent="0.25">
      <c r="A18" s="9" t="s">
        <v>65</v>
      </c>
      <c r="B18" s="10">
        <v>429056</v>
      </c>
      <c r="C18" s="26" t="s">
        <v>9</v>
      </c>
      <c r="D18" s="25" t="s">
        <v>77</v>
      </c>
      <c r="E18" s="25"/>
      <c r="F18" s="25"/>
      <c r="G18" s="22">
        <v>756820.59833924298</v>
      </c>
      <c r="H18" s="22">
        <v>350718.25703554001</v>
      </c>
      <c r="I18" s="22">
        <v>1107538.85537478</v>
      </c>
    </row>
    <row r="19" spans="1:9" x14ac:dyDescent="0.25">
      <c r="A19" s="1" t="s">
        <v>11</v>
      </c>
      <c r="B19" s="4">
        <v>428915</v>
      </c>
      <c r="C19" s="20" t="s">
        <v>32</v>
      </c>
      <c r="D19" s="24" t="s">
        <v>109</v>
      </c>
      <c r="E19" s="21"/>
      <c r="F19" s="21"/>
      <c r="G19" s="22">
        <v>17500000</v>
      </c>
      <c r="H19" s="22">
        <v>0</v>
      </c>
      <c r="I19" s="22">
        <v>17500000</v>
      </c>
    </row>
    <row r="20" spans="1:9" x14ac:dyDescent="0.25">
      <c r="A20" s="1" t="s">
        <v>11</v>
      </c>
      <c r="B20" s="4">
        <v>647533</v>
      </c>
      <c r="C20" s="20" t="s">
        <v>83</v>
      </c>
      <c r="D20" s="21" t="s">
        <v>6</v>
      </c>
      <c r="E20" s="21"/>
      <c r="F20" s="21"/>
      <c r="G20" s="22">
        <v>2171986.4089846299</v>
      </c>
      <c r="H20" s="22">
        <v>0</v>
      </c>
      <c r="I20" s="22">
        <v>2171986.4089846299</v>
      </c>
    </row>
    <row r="21" spans="1:9" x14ac:dyDescent="0.25">
      <c r="A21" s="1" t="s">
        <v>11</v>
      </c>
      <c r="B21" s="4">
        <v>515889</v>
      </c>
      <c r="C21" s="20" t="s">
        <v>92</v>
      </c>
      <c r="D21" s="21" t="s">
        <v>0</v>
      </c>
      <c r="E21" s="21"/>
      <c r="F21" s="21"/>
      <c r="G21" s="22">
        <v>253403.87648927001</v>
      </c>
      <c r="H21" s="22">
        <v>0</v>
      </c>
      <c r="I21" s="22">
        <v>253403.87648927001</v>
      </c>
    </row>
    <row r="22" spans="1:9" x14ac:dyDescent="0.25">
      <c r="A22" s="1" t="s">
        <v>11</v>
      </c>
      <c r="B22" s="4">
        <v>515679</v>
      </c>
      <c r="C22" s="20" t="s">
        <v>61</v>
      </c>
      <c r="D22" s="24" t="s">
        <v>59</v>
      </c>
      <c r="E22" s="21"/>
      <c r="F22" s="21"/>
      <c r="G22" s="22">
        <v>2105892.76667949</v>
      </c>
      <c r="H22" s="22">
        <v>0</v>
      </c>
      <c r="I22" s="22">
        <v>2105892.76667949</v>
      </c>
    </row>
    <row r="23" spans="1:9" x14ac:dyDescent="0.25">
      <c r="A23" s="1" t="s">
        <v>11</v>
      </c>
      <c r="B23" s="4">
        <v>429497</v>
      </c>
      <c r="C23" s="20" t="s">
        <v>43</v>
      </c>
      <c r="D23" s="21" t="s">
        <v>90</v>
      </c>
      <c r="E23" s="21"/>
      <c r="F23" s="21"/>
      <c r="G23" s="22">
        <v>3857565.05023283</v>
      </c>
      <c r="H23" s="22">
        <v>0</v>
      </c>
      <c r="I23" s="22">
        <v>3857565.05023283</v>
      </c>
    </row>
    <row r="24" spans="1:9" x14ac:dyDescent="0.25">
      <c r="A24" s="1" t="s">
        <v>11</v>
      </c>
      <c r="B24" s="4">
        <v>429185</v>
      </c>
      <c r="C24" s="20" t="s">
        <v>24</v>
      </c>
      <c r="D24" s="21" t="s">
        <v>24</v>
      </c>
      <c r="E24" s="21"/>
      <c r="F24" s="21"/>
      <c r="G24" s="22">
        <v>2458395.1536905901</v>
      </c>
      <c r="H24" s="22">
        <v>0</v>
      </c>
      <c r="I24" s="22">
        <v>2458395.1536905901</v>
      </c>
    </row>
    <row r="25" spans="1:9" x14ac:dyDescent="0.25">
      <c r="A25" s="1" t="s">
        <v>11</v>
      </c>
      <c r="B25" s="4">
        <v>429273</v>
      </c>
      <c r="C25" s="20" t="s">
        <v>101</v>
      </c>
      <c r="D25" s="21" t="s">
        <v>18</v>
      </c>
      <c r="E25" s="21"/>
      <c r="F25" s="21"/>
      <c r="G25" s="22">
        <v>13385966.4364329</v>
      </c>
      <c r="H25" s="22">
        <v>0</v>
      </c>
      <c r="I25" s="22">
        <v>13385966.4364329</v>
      </c>
    </row>
    <row r="26" spans="1:9" x14ac:dyDescent="0.25">
      <c r="A26" s="1" t="s">
        <v>11</v>
      </c>
      <c r="B26" s="4">
        <v>429196</v>
      </c>
      <c r="C26" s="20" t="s">
        <v>55</v>
      </c>
      <c r="D26" s="21" t="s">
        <v>18</v>
      </c>
      <c r="E26" s="21"/>
      <c r="F26" s="21"/>
      <c r="G26" s="22">
        <v>10682223.110286901</v>
      </c>
      <c r="H26" s="22">
        <v>0</v>
      </c>
      <c r="I26" s="22">
        <v>10682223.110286901</v>
      </c>
    </row>
    <row r="27" spans="1:9" s="11" customFormat="1" x14ac:dyDescent="0.25">
      <c r="A27" s="9" t="s">
        <v>65</v>
      </c>
      <c r="B27" s="10">
        <v>933231</v>
      </c>
      <c r="C27" s="36" t="s">
        <v>127</v>
      </c>
      <c r="D27" s="25" t="s">
        <v>37</v>
      </c>
      <c r="E27" s="25"/>
      <c r="F27" s="25"/>
      <c r="G27" s="22">
        <v>148293.01669262399</v>
      </c>
      <c r="H27" s="22">
        <v>68720.471481758694</v>
      </c>
      <c r="I27" s="22">
        <v>217013.488174383</v>
      </c>
    </row>
    <row r="28" spans="1:9" x14ac:dyDescent="0.25">
      <c r="A28" s="1" t="s">
        <v>11</v>
      </c>
      <c r="B28" s="4">
        <v>649494</v>
      </c>
      <c r="C28" s="20" t="s">
        <v>80</v>
      </c>
      <c r="D28" s="21" t="s">
        <v>41</v>
      </c>
      <c r="E28" s="21"/>
      <c r="F28" s="21"/>
      <c r="G28" s="22">
        <v>146361.45416855099</v>
      </c>
      <c r="H28" s="22">
        <v>67825.366032350095</v>
      </c>
      <c r="I28" s="22">
        <v>214186.820200902</v>
      </c>
    </row>
    <row r="29" spans="1:9" x14ac:dyDescent="0.25">
      <c r="A29" s="1" t="s">
        <v>11</v>
      </c>
      <c r="B29" s="4">
        <v>429051</v>
      </c>
      <c r="C29" s="20" t="s">
        <v>100</v>
      </c>
      <c r="D29" s="21" t="s">
        <v>21</v>
      </c>
      <c r="E29" s="21"/>
      <c r="F29" s="21"/>
      <c r="G29" s="22">
        <v>2111160.0811695699</v>
      </c>
      <c r="H29" s="22">
        <v>0</v>
      </c>
      <c r="I29" s="22">
        <v>2111160.0811695699</v>
      </c>
    </row>
    <row r="30" spans="1:9" x14ac:dyDescent="0.25">
      <c r="A30" s="1" t="s">
        <v>11</v>
      </c>
      <c r="B30" s="4">
        <v>429231</v>
      </c>
      <c r="C30" s="20" t="s">
        <v>17</v>
      </c>
      <c r="D30" s="21" t="s">
        <v>99</v>
      </c>
      <c r="E30" s="21"/>
      <c r="F30" s="21"/>
      <c r="G30" s="22">
        <v>5435924.3264837097</v>
      </c>
      <c r="H30" s="22">
        <v>0</v>
      </c>
      <c r="I30" s="22">
        <v>5435924.3264837097</v>
      </c>
    </row>
    <row r="31" spans="1:9" x14ac:dyDescent="0.25">
      <c r="A31" s="1" t="s">
        <v>11</v>
      </c>
      <c r="B31" s="4">
        <v>428469</v>
      </c>
      <c r="C31" s="20" t="s">
        <v>57</v>
      </c>
      <c r="D31" s="21" t="s">
        <v>18</v>
      </c>
      <c r="E31" s="21"/>
      <c r="F31" s="21"/>
      <c r="G31" s="22">
        <v>4954750.0641066702</v>
      </c>
      <c r="H31" s="22">
        <v>0</v>
      </c>
      <c r="I31" s="22">
        <v>4954750.0641066702</v>
      </c>
    </row>
    <row r="32" spans="1:9" x14ac:dyDescent="0.25">
      <c r="A32" s="1" t="s">
        <v>11</v>
      </c>
      <c r="B32" s="4">
        <v>429279</v>
      </c>
      <c r="C32" s="20" t="s">
        <v>70</v>
      </c>
      <c r="D32" s="21" t="s">
        <v>42</v>
      </c>
      <c r="E32" s="21"/>
      <c r="F32" s="21"/>
      <c r="G32" s="22">
        <v>0</v>
      </c>
      <c r="H32" s="22">
        <v>0</v>
      </c>
      <c r="I32" s="22">
        <v>25526165.32</v>
      </c>
    </row>
    <row r="33" spans="1:9" x14ac:dyDescent="0.25">
      <c r="A33" s="1" t="s">
        <v>11</v>
      </c>
      <c r="B33" s="4">
        <v>427773</v>
      </c>
      <c r="C33" s="20" t="s">
        <v>94</v>
      </c>
      <c r="D33" s="21" t="s">
        <v>31</v>
      </c>
      <c r="E33" s="21"/>
      <c r="F33" s="21"/>
      <c r="G33" s="22">
        <v>3116769.73305185</v>
      </c>
      <c r="H33" s="22">
        <v>0</v>
      </c>
      <c r="I33" s="22">
        <v>3116769.73305185</v>
      </c>
    </row>
    <row r="34" spans="1:9" x14ac:dyDescent="0.25">
      <c r="A34" s="1" t="s">
        <v>11</v>
      </c>
      <c r="B34" s="4">
        <v>428996</v>
      </c>
      <c r="C34" s="20" t="s">
        <v>46</v>
      </c>
      <c r="D34" s="21" t="s">
        <v>18</v>
      </c>
      <c r="E34" s="21"/>
      <c r="F34" s="21"/>
      <c r="G34" s="22">
        <v>17414655.044279501</v>
      </c>
      <c r="H34" s="22">
        <v>0</v>
      </c>
      <c r="I34" s="22">
        <v>17414655.044279501</v>
      </c>
    </row>
    <row r="35" spans="1:9" x14ac:dyDescent="0.25">
      <c r="A35" s="1" t="s">
        <v>11</v>
      </c>
      <c r="B35" s="4">
        <v>428886</v>
      </c>
      <c r="C35" s="20" t="s">
        <v>87</v>
      </c>
      <c r="D35" s="24" t="s">
        <v>110</v>
      </c>
      <c r="E35" s="21"/>
      <c r="F35" s="21"/>
      <c r="G35" s="22">
        <v>17500000</v>
      </c>
      <c r="H35" s="22">
        <v>0</v>
      </c>
      <c r="I35" s="22">
        <v>17500000</v>
      </c>
    </row>
    <row r="36" spans="1:9" s="14" customFormat="1" x14ac:dyDescent="0.25">
      <c r="A36" s="12" t="s">
        <v>11</v>
      </c>
      <c r="B36" s="13">
        <v>515622</v>
      </c>
      <c r="C36" s="28" t="s">
        <v>126</v>
      </c>
      <c r="D36" s="27" t="s">
        <v>1</v>
      </c>
      <c r="E36" s="27"/>
      <c r="F36" s="27"/>
      <c r="G36" s="22">
        <v>159345.32999999999</v>
      </c>
      <c r="H36" s="22">
        <v>0</v>
      </c>
      <c r="I36" s="22">
        <v>159345.32999999999</v>
      </c>
    </row>
    <row r="37" spans="1:9" x14ac:dyDescent="0.25">
      <c r="A37" s="1" t="s">
        <v>8</v>
      </c>
      <c r="B37" s="4">
        <v>430082</v>
      </c>
      <c r="C37" s="23" t="s">
        <v>111</v>
      </c>
      <c r="D37" s="21" t="s">
        <v>10</v>
      </c>
      <c r="E37" s="21"/>
      <c r="F37" s="21"/>
      <c r="G37" s="22">
        <v>130690.55192744199</v>
      </c>
      <c r="H37" s="22">
        <v>0</v>
      </c>
      <c r="I37" s="22">
        <v>130690.55192744199</v>
      </c>
    </row>
    <row r="38" spans="1:9" s="14" customFormat="1" x14ac:dyDescent="0.25">
      <c r="A38" s="12" t="s">
        <v>93</v>
      </c>
      <c r="B38" s="13">
        <v>429041</v>
      </c>
      <c r="C38" s="28" t="s">
        <v>40</v>
      </c>
      <c r="D38" s="27" t="s">
        <v>88</v>
      </c>
      <c r="E38" s="27"/>
      <c r="F38" s="27"/>
      <c r="G38" s="22">
        <v>874494.14139262296</v>
      </c>
      <c r="H38" s="22">
        <v>0</v>
      </c>
      <c r="I38" s="22">
        <v>874494.14139262296</v>
      </c>
    </row>
    <row r="39" spans="1:9" ht="26.4" x14ac:dyDescent="0.25">
      <c r="A39" s="1" t="s">
        <v>11</v>
      </c>
      <c r="B39" s="4">
        <v>428143</v>
      </c>
      <c r="C39" s="23" t="s">
        <v>53</v>
      </c>
      <c r="D39" s="20" t="s">
        <v>66</v>
      </c>
      <c r="E39" s="21"/>
      <c r="F39" s="21"/>
      <c r="G39" s="22">
        <v>0</v>
      </c>
      <c r="H39" s="22">
        <v>0</v>
      </c>
      <c r="I39" s="22">
        <v>28984778.350000001</v>
      </c>
    </row>
    <row r="40" spans="1:9" ht="26.4" x14ac:dyDescent="0.25">
      <c r="A40" s="1" t="s">
        <v>11</v>
      </c>
      <c r="B40" s="4">
        <v>430293</v>
      </c>
      <c r="C40" s="20" t="s">
        <v>64</v>
      </c>
      <c r="D40" s="23" t="s">
        <v>112</v>
      </c>
      <c r="E40" s="21"/>
      <c r="F40" s="21"/>
      <c r="G40" s="22">
        <v>1273732.0989683</v>
      </c>
      <c r="H40" s="22">
        <v>0</v>
      </c>
      <c r="I40" s="22">
        <v>1273732.0989683</v>
      </c>
    </row>
    <row r="41" spans="1:9" ht="26.4" x14ac:dyDescent="0.25">
      <c r="A41" s="1" t="s">
        <v>11</v>
      </c>
      <c r="B41" s="4">
        <v>430331</v>
      </c>
      <c r="C41" s="20" t="s">
        <v>7</v>
      </c>
      <c r="D41" s="23" t="s">
        <v>22</v>
      </c>
      <c r="E41" s="21"/>
      <c r="F41" s="21"/>
      <c r="G41" s="22">
        <v>4050092.5021659601</v>
      </c>
      <c r="H41" s="22">
        <v>0</v>
      </c>
      <c r="I41" s="22">
        <v>4050092.5021659601</v>
      </c>
    </row>
    <row r="42" spans="1:9" s="11" customFormat="1" x14ac:dyDescent="0.25">
      <c r="A42" s="9" t="s">
        <v>65</v>
      </c>
      <c r="B42" s="10">
        <v>934596</v>
      </c>
      <c r="C42" s="26" t="s">
        <v>27</v>
      </c>
      <c r="D42" s="25" t="s">
        <v>69</v>
      </c>
      <c r="E42" s="25"/>
      <c r="F42" s="25"/>
      <c r="G42" s="22">
        <v>423020.33657719998</v>
      </c>
      <c r="H42" s="22">
        <v>196031.867341487</v>
      </c>
      <c r="I42" s="22">
        <v>619052.20391868602</v>
      </c>
    </row>
    <row r="43" spans="1:9" x14ac:dyDescent="0.25">
      <c r="A43" s="1" t="s">
        <v>11</v>
      </c>
      <c r="B43" s="4">
        <v>426596</v>
      </c>
      <c r="C43" s="23" t="s">
        <v>113</v>
      </c>
      <c r="D43" s="24" t="s">
        <v>114</v>
      </c>
      <c r="E43" s="21"/>
      <c r="F43" s="21"/>
      <c r="G43" s="22">
        <v>2572245.7971578701</v>
      </c>
      <c r="H43" s="22">
        <v>0</v>
      </c>
      <c r="I43" s="22">
        <v>2572245.7971578701</v>
      </c>
    </row>
    <row r="44" spans="1:9" x14ac:dyDescent="0.25">
      <c r="A44" s="1" t="s">
        <v>8</v>
      </c>
      <c r="B44" s="4">
        <v>430151</v>
      </c>
      <c r="C44" s="23" t="s">
        <v>128</v>
      </c>
      <c r="D44" s="24" t="s">
        <v>115</v>
      </c>
      <c r="E44" s="21"/>
      <c r="F44" s="21"/>
      <c r="G44" s="22">
        <v>2822525.89</v>
      </c>
      <c r="H44" s="22">
        <v>0</v>
      </c>
      <c r="I44" s="22">
        <v>2822525.89</v>
      </c>
    </row>
    <row r="45" spans="1:9" x14ac:dyDescent="0.25">
      <c r="A45" s="1" t="s">
        <v>11</v>
      </c>
      <c r="B45" s="4">
        <v>429238</v>
      </c>
      <c r="C45" s="20" t="s">
        <v>15</v>
      </c>
      <c r="D45" s="21" t="s">
        <v>104</v>
      </c>
      <c r="E45" s="21"/>
      <c r="F45" s="21"/>
      <c r="G45" s="22">
        <v>4356925.1699656798</v>
      </c>
      <c r="H45" s="22">
        <v>0</v>
      </c>
      <c r="I45" s="22">
        <v>4356925.1699656798</v>
      </c>
    </row>
    <row r="46" spans="1:9" x14ac:dyDescent="0.25">
      <c r="A46" s="1" t="s">
        <v>11</v>
      </c>
      <c r="B46" s="4">
        <v>428961</v>
      </c>
      <c r="C46" s="20" t="s">
        <v>26</v>
      </c>
      <c r="D46" s="21" t="s">
        <v>16</v>
      </c>
      <c r="E46" s="21"/>
      <c r="F46" s="21"/>
      <c r="G46" s="22">
        <v>1409929.3439022801</v>
      </c>
      <c r="H46" s="22">
        <v>0</v>
      </c>
      <c r="I46" s="22">
        <v>1409929.3439022801</v>
      </c>
    </row>
    <row r="47" spans="1:9" x14ac:dyDescent="0.25">
      <c r="A47" s="1" t="s">
        <v>8</v>
      </c>
      <c r="B47" s="4">
        <v>430130</v>
      </c>
      <c r="C47" s="20" t="s">
        <v>34</v>
      </c>
      <c r="D47" s="21" t="s">
        <v>74</v>
      </c>
      <c r="E47" s="21"/>
      <c r="F47" s="21"/>
      <c r="G47" s="22">
        <v>282838.79664498899</v>
      </c>
      <c r="H47" s="22">
        <v>131070.335557774</v>
      </c>
      <c r="I47" s="22">
        <v>413909.13220276299</v>
      </c>
    </row>
    <row r="48" spans="1:9" x14ac:dyDescent="0.25">
      <c r="A48" s="1" t="s">
        <v>11</v>
      </c>
      <c r="B48" s="4">
        <v>515903</v>
      </c>
      <c r="C48" s="20" t="s">
        <v>29</v>
      </c>
      <c r="D48" s="21" t="s">
        <v>96</v>
      </c>
      <c r="E48" s="21"/>
      <c r="F48" s="21"/>
      <c r="G48" s="22">
        <v>886025.27599078801</v>
      </c>
      <c r="H48" s="22">
        <v>0</v>
      </c>
      <c r="I48" s="22">
        <v>886025.27599078801</v>
      </c>
    </row>
    <row r="49" spans="1:9" x14ac:dyDescent="0.25">
      <c r="A49" s="1" t="s">
        <v>11</v>
      </c>
      <c r="B49" s="4">
        <v>428885</v>
      </c>
      <c r="C49" s="23" t="s">
        <v>116</v>
      </c>
      <c r="D49" s="21" t="s">
        <v>16</v>
      </c>
      <c r="E49" s="21"/>
      <c r="F49" s="21"/>
      <c r="G49" s="22">
        <v>17500000</v>
      </c>
      <c r="H49" s="22">
        <v>0</v>
      </c>
      <c r="I49" s="22">
        <v>17500000</v>
      </c>
    </row>
    <row r="50" spans="1:9" x14ac:dyDescent="0.25">
      <c r="A50" s="1" t="s">
        <v>11</v>
      </c>
      <c r="B50" s="4">
        <v>429177</v>
      </c>
      <c r="C50" s="20" t="s">
        <v>56</v>
      </c>
      <c r="D50" s="21" t="s">
        <v>47</v>
      </c>
      <c r="E50" s="21"/>
      <c r="F50" s="21"/>
      <c r="G50" s="22">
        <v>5785309.8571412796</v>
      </c>
      <c r="H50" s="22">
        <v>0</v>
      </c>
      <c r="I50" s="22">
        <v>5785309.8571412796</v>
      </c>
    </row>
    <row r="51" spans="1:9" x14ac:dyDescent="0.25">
      <c r="A51" s="1" t="s">
        <v>11</v>
      </c>
      <c r="B51" s="4">
        <v>428997</v>
      </c>
      <c r="C51" s="20" t="s">
        <v>86</v>
      </c>
      <c r="D51" s="23" t="s">
        <v>109</v>
      </c>
      <c r="E51" s="21"/>
      <c r="F51" s="21"/>
      <c r="G51" s="22">
        <v>17500000</v>
      </c>
      <c r="H51" s="22">
        <v>0</v>
      </c>
      <c r="I51" s="22">
        <v>17500000</v>
      </c>
    </row>
    <row r="52" spans="1:9" x14ac:dyDescent="0.25">
      <c r="A52" s="1" t="s">
        <v>11</v>
      </c>
      <c r="B52" s="4">
        <v>429246</v>
      </c>
      <c r="C52" s="20" t="s">
        <v>68</v>
      </c>
      <c r="D52" s="21" t="s">
        <v>18</v>
      </c>
      <c r="E52" s="21"/>
      <c r="F52" s="21"/>
      <c r="G52" s="22">
        <v>3219086.0337552801</v>
      </c>
      <c r="H52" s="22">
        <v>0</v>
      </c>
      <c r="I52" s="22">
        <v>3219086.0337552801</v>
      </c>
    </row>
    <row r="53" spans="1:9" x14ac:dyDescent="0.25">
      <c r="A53" s="1" t="s">
        <v>8</v>
      </c>
      <c r="B53" s="4">
        <v>430102</v>
      </c>
      <c r="C53" s="20" t="s">
        <v>63</v>
      </c>
      <c r="D53" s="21" t="s">
        <v>13</v>
      </c>
      <c r="E53" s="21"/>
      <c r="F53" s="21"/>
      <c r="G53" s="22">
        <v>424121.97131687799</v>
      </c>
      <c r="H53" s="22">
        <v>0</v>
      </c>
      <c r="I53" s="22">
        <v>424121.97131687799</v>
      </c>
    </row>
    <row r="54" spans="1:9" x14ac:dyDescent="0.25">
      <c r="A54" s="1" t="s">
        <v>11</v>
      </c>
      <c r="B54" s="4">
        <v>429168</v>
      </c>
      <c r="C54" s="20" t="s">
        <v>76</v>
      </c>
      <c r="D54" s="21" t="s">
        <v>47</v>
      </c>
      <c r="E54" s="21"/>
      <c r="F54" s="21"/>
      <c r="G54" s="22">
        <v>5399096.0651169596</v>
      </c>
      <c r="H54" s="22">
        <v>0</v>
      </c>
      <c r="I54" s="22">
        <v>5399096.0651169596</v>
      </c>
    </row>
    <row r="55" spans="1:9" x14ac:dyDescent="0.25">
      <c r="A55" s="1" t="s">
        <v>11</v>
      </c>
      <c r="B55" s="4">
        <v>429036</v>
      </c>
      <c r="C55" s="20" t="s">
        <v>38</v>
      </c>
      <c r="D55" s="21" t="s">
        <v>12</v>
      </c>
      <c r="E55" s="21"/>
      <c r="F55" s="21"/>
      <c r="G55" s="22">
        <v>3132150.6664714701</v>
      </c>
      <c r="H55" s="22">
        <v>0</v>
      </c>
      <c r="I55" s="22">
        <v>3132150.6664714701</v>
      </c>
    </row>
    <row r="56" spans="1:9" x14ac:dyDescent="0.25">
      <c r="A56" s="1" t="s">
        <v>11</v>
      </c>
      <c r="B56" s="4">
        <v>430138</v>
      </c>
      <c r="C56" s="23" t="s">
        <v>120</v>
      </c>
      <c r="D56" s="21" t="s">
        <v>48</v>
      </c>
      <c r="E56" s="21"/>
      <c r="F56" s="21"/>
      <c r="G56" s="22">
        <v>492818.91668403603</v>
      </c>
      <c r="H56" s="22">
        <v>0</v>
      </c>
      <c r="I56" s="22">
        <v>492818.91668403603</v>
      </c>
    </row>
    <row r="57" spans="1:9" x14ac:dyDescent="0.25">
      <c r="A57" s="1" t="s">
        <v>11</v>
      </c>
      <c r="B57" s="4">
        <v>649491</v>
      </c>
      <c r="C57" s="20" t="s">
        <v>106</v>
      </c>
      <c r="D57" s="21" t="s">
        <v>28</v>
      </c>
      <c r="E57" s="21"/>
      <c r="F57" s="21"/>
      <c r="G57" s="22">
        <v>335843.61652112397</v>
      </c>
      <c r="H57" s="22">
        <v>0</v>
      </c>
      <c r="I57" s="22">
        <v>335843.61652112397</v>
      </c>
    </row>
    <row r="58" spans="1:9" ht="26.4" x14ac:dyDescent="0.25">
      <c r="A58" s="1" t="s">
        <v>11</v>
      </c>
      <c r="B58" s="4">
        <v>430123</v>
      </c>
      <c r="C58" s="20" t="s">
        <v>73</v>
      </c>
      <c r="D58" s="20" t="s">
        <v>35</v>
      </c>
      <c r="E58" s="21"/>
      <c r="F58" s="21"/>
      <c r="G58" s="22">
        <v>441710.12272746803</v>
      </c>
      <c r="H58" s="22">
        <v>0</v>
      </c>
      <c r="I58" s="22">
        <v>441710.12272746803</v>
      </c>
    </row>
    <row r="59" spans="1:9" ht="26.4" x14ac:dyDescent="0.25">
      <c r="A59" s="1" t="s">
        <v>11</v>
      </c>
      <c r="B59" s="4">
        <v>428602</v>
      </c>
      <c r="C59" s="20" t="s">
        <v>71</v>
      </c>
      <c r="D59" s="21" t="s">
        <v>18</v>
      </c>
      <c r="E59" s="21"/>
      <c r="F59" s="21"/>
      <c r="G59" s="22">
        <v>6526010.9036075296</v>
      </c>
      <c r="H59" s="22">
        <v>0</v>
      </c>
      <c r="I59" s="22">
        <v>6526010.9036075296</v>
      </c>
    </row>
    <row r="60" spans="1:9" x14ac:dyDescent="0.25">
      <c r="A60" s="1" t="s">
        <v>11</v>
      </c>
      <c r="B60" s="4">
        <v>428481</v>
      </c>
      <c r="C60" s="20" t="s">
        <v>50</v>
      </c>
      <c r="D60" s="21" t="s">
        <v>31</v>
      </c>
      <c r="E60" s="21"/>
      <c r="F60" s="21"/>
      <c r="G60" s="22">
        <v>936054.645585494</v>
      </c>
      <c r="H60" s="22">
        <v>433777.11244932102</v>
      </c>
      <c r="I60" s="22">
        <v>1369831.75803482</v>
      </c>
    </row>
    <row r="61" spans="1:9" x14ac:dyDescent="0.25">
      <c r="A61" s="1" t="s">
        <v>8</v>
      </c>
      <c r="B61" s="4">
        <v>429252</v>
      </c>
      <c r="C61" s="20" t="s">
        <v>85</v>
      </c>
      <c r="D61" s="24" t="s">
        <v>117</v>
      </c>
      <c r="E61" s="21"/>
      <c r="F61" s="21"/>
      <c r="G61" s="22">
        <v>3250986.7994125402</v>
      </c>
      <c r="H61" s="22">
        <v>0</v>
      </c>
      <c r="I61" s="22">
        <v>3250986.7994125402</v>
      </c>
    </row>
    <row r="62" spans="1:9" x14ac:dyDescent="0.25">
      <c r="A62" s="1" t="s">
        <v>8</v>
      </c>
      <c r="B62" s="4">
        <v>428891</v>
      </c>
      <c r="C62" s="20" t="s">
        <v>49</v>
      </c>
      <c r="D62" s="21" t="s">
        <v>52</v>
      </c>
      <c r="E62" s="21"/>
      <c r="F62" s="21"/>
      <c r="G62" s="22">
        <v>4913467.8816418704</v>
      </c>
      <c r="H62" s="22">
        <v>0</v>
      </c>
      <c r="I62" s="22">
        <v>4913467.8816418704</v>
      </c>
    </row>
    <row r="63" spans="1:9" x14ac:dyDescent="0.25">
      <c r="A63" s="1" t="s">
        <v>11</v>
      </c>
      <c r="B63" s="4">
        <v>429204</v>
      </c>
      <c r="C63" s="20" t="s">
        <v>54</v>
      </c>
      <c r="D63" s="21" t="s">
        <v>20</v>
      </c>
      <c r="E63" s="21"/>
      <c r="F63" s="21"/>
      <c r="G63" s="22">
        <v>8685438.3310650606</v>
      </c>
      <c r="H63" s="22">
        <v>0</v>
      </c>
      <c r="I63" s="22">
        <v>8685438.3310650606</v>
      </c>
    </row>
    <row r="64" spans="1:9" x14ac:dyDescent="0.25">
      <c r="A64" s="1" t="s">
        <v>11</v>
      </c>
      <c r="B64" s="4">
        <v>515830</v>
      </c>
      <c r="C64" s="20" t="s">
        <v>23</v>
      </c>
      <c r="D64" s="21" t="s">
        <v>33</v>
      </c>
      <c r="E64" s="21"/>
      <c r="F64" s="21"/>
      <c r="G64" s="22">
        <v>916233.85764043499</v>
      </c>
      <c r="H64" s="22">
        <v>424591.96049069799</v>
      </c>
      <c r="I64" s="22">
        <v>1340825.81813113</v>
      </c>
    </row>
    <row r="65" spans="1:9" s="11" customFormat="1" x14ac:dyDescent="0.25">
      <c r="A65" s="9" t="s">
        <v>65</v>
      </c>
      <c r="B65" s="10">
        <v>429082</v>
      </c>
      <c r="C65" s="36" t="s">
        <v>125</v>
      </c>
      <c r="D65" s="25" t="s">
        <v>67</v>
      </c>
      <c r="E65" s="25"/>
      <c r="F65" s="25"/>
      <c r="G65" s="22">
        <v>1451915.3485618699</v>
      </c>
      <c r="H65" s="22">
        <v>672832.13687388995</v>
      </c>
      <c r="I65" s="22">
        <v>2124747.4854357601</v>
      </c>
    </row>
    <row r="66" spans="1:9" x14ac:dyDescent="0.25">
      <c r="A66" s="1" t="s">
        <v>8</v>
      </c>
      <c r="B66" s="4">
        <v>429389</v>
      </c>
      <c r="C66" s="20" t="s">
        <v>30</v>
      </c>
      <c r="D66" s="21" t="s">
        <v>39</v>
      </c>
      <c r="E66" s="21"/>
      <c r="F66" s="21"/>
      <c r="G66" s="22">
        <v>916548.25787752005</v>
      </c>
      <c r="H66" s="22">
        <v>424737.65671435301</v>
      </c>
      <c r="I66" s="22">
        <v>1341285.91459187</v>
      </c>
    </row>
    <row r="67" spans="1:9" x14ac:dyDescent="0.25">
      <c r="A67" s="1" t="s">
        <v>8</v>
      </c>
      <c r="B67" s="4">
        <v>429211</v>
      </c>
      <c r="C67" s="20" t="s">
        <v>36</v>
      </c>
      <c r="D67" s="24" t="s">
        <v>117</v>
      </c>
      <c r="E67" s="21"/>
      <c r="F67" s="21"/>
      <c r="G67" s="22">
        <v>6516561.6217566598</v>
      </c>
      <c r="H67" s="22">
        <v>0</v>
      </c>
      <c r="I67" s="22">
        <v>6516561.6217566598</v>
      </c>
    </row>
    <row r="68" spans="1:9" s="6" customFormat="1" x14ac:dyDescent="0.25">
      <c r="A68" s="6" t="s">
        <v>107</v>
      </c>
      <c r="B68" s="7"/>
      <c r="C68" s="29"/>
      <c r="D68" s="30"/>
      <c r="E68" s="30"/>
      <c r="F68" s="30"/>
      <c r="G68" s="31">
        <f>SUM(G3:G67)</f>
        <v>300092096.3684904</v>
      </c>
      <c r="H68" s="31">
        <f>SUM(H3:H67)</f>
        <v>6099999.9999977816</v>
      </c>
      <c r="I68" s="31">
        <f>SUM(I3:I67)</f>
        <v>362340503.03848815</v>
      </c>
    </row>
    <row r="69" spans="1:9" x14ac:dyDescent="0.25">
      <c r="C69" s="35" t="s">
        <v>124</v>
      </c>
    </row>
  </sheetData>
  <autoFilter ref="A2:H68">
    <sortState ref="A2:W67">
      <sortCondition ref="C1:C67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 1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Eigil Skov</dc:creator>
  <cp:lastModifiedBy>Theresa Anh Nguyen</cp:lastModifiedBy>
  <cp:lastPrinted>2018-04-09T09:09:34Z</cp:lastPrinted>
  <dcterms:created xsi:type="dcterms:W3CDTF">2018-03-20T13:15:31Z</dcterms:created>
  <dcterms:modified xsi:type="dcterms:W3CDTF">2018-07-05T08:33:08Z</dcterms:modified>
</cp:coreProperties>
</file>