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68" i="1" l="1"/>
  <c r="D68" i="1"/>
  <c r="C68" i="1"/>
</calcChain>
</file>

<file path=xl/sharedStrings.xml><?xml version="1.0" encoding="utf-8"?>
<sst xmlns="http://schemas.openxmlformats.org/spreadsheetml/2006/main" count="135" uniqueCount="116">
  <si>
    <t>Titel</t>
  </si>
  <si>
    <t>Udgiver</t>
  </si>
  <si>
    <t>Samlet foreløbigt tilskud</t>
  </si>
  <si>
    <t>Tilskud fra hovedordningen</t>
  </si>
  <si>
    <t>Tilskud fra supplementsordningen</t>
  </si>
  <si>
    <t>Aktionæren (inkl. Aktionærens Nyhedsbrev og www.shareholders.dk)</t>
  </si>
  <si>
    <t>DANSK AKTIONÆRFORENING</t>
  </si>
  <si>
    <t>Altinget.dk</t>
  </si>
  <si>
    <t>ApS ALTINGET.DK</t>
  </si>
  <si>
    <t>Arbejderen</t>
  </si>
  <si>
    <t>FORLAGET ARBEJDEREN</t>
  </si>
  <si>
    <t>Avisen.dk</t>
  </si>
  <si>
    <t>AVISEN.DK ApS</t>
  </si>
  <si>
    <t>Berlingske</t>
  </si>
  <si>
    <t>BERLINGSKE MEDIA A/S</t>
  </si>
  <si>
    <t>Bornholms Tidende</t>
  </si>
  <si>
    <t>BORNHOLMS TIDENDE A/S</t>
  </si>
  <si>
    <t>BT</t>
  </si>
  <si>
    <t>Børsen</t>
  </si>
  <si>
    <t>DAGBLADET BØRSEN A/S</t>
  </si>
  <si>
    <t>Computerworld</t>
  </si>
  <si>
    <t>JOBINDEX MEDIA A/S</t>
  </si>
  <si>
    <t>DAGBLADET / Frederiksborg Amts Avis</t>
  </si>
  <si>
    <t>Sjællandske Medier A/S</t>
  </si>
  <si>
    <t>Dagbladet Holstebro-Struer-Lemvig</t>
  </si>
  <si>
    <t xml:space="preserve">Jysk Fynske Medier_x000D_
</t>
  </si>
  <si>
    <t>Dagbladet Ringkøbing-Skjern</t>
  </si>
  <si>
    <t>Dagens Byggeri</t>
  </si>
  <si>
    <t>FAGBLADSGRUPPEN A/S</t>
  </si>
  <si>
    <t>Dagens Medicin</t>
  </si>
  <si>
    <t>Børsen Associated Media A/S</t>
  </si>
  <si>
    <t>Der Nordschleswiger</t>
  </si>
  <si>
    <t>DAGBLADET DER NORDSCHLESWIGER</t>
  </si>
  <si>
    <t>Ekstra Bladet</t>
  </si>
  <si>
    <t>JP/Politikens Hus A/S</t>
  </si>
  <si>
    <t>Fagbladet Folkeskolen Aps</t>
  </si>
  <si>
    <t>Fagbladet Folkeskolen ApS</t>
  </si>
  <si>
    <t>Filmmagasinet Ekko</t>
  </si>
  <si>
    <t>FONDEN FILMMAGASINET EKKO</t>
  </si>
  <si>
    <t>Flensborg Avis</t>
  </si>
  <si>
    <t>FLENSBORG AVIS AG</t>
  </si>
  <si>
    <t>Forbrugerrådet Tænk</t>
  </si>
  <si>
    <t>Fyens Stiftstidende</t>
  </si>
  <si>
    <t>Fyns Amts Avis</t>
  </si>
  <si>
    <t>Globalnyt</t>
  </si>
  <si>
    <t>Foreningen Globalnyt</t>
  </si>
  <si>
    <t>Helsingør Dagblad</t>
  </si>
  <si>
    <t>HELSINGØR DAGBLAD A/S</t>
  </si>
  <si>
    <t>Herning Folkeblad</t>
  </si>
  <si>
    <t>HERNING FOLKEBLAD A/S</t>
  </si>
  <si>
    <t>Horsens Folkeblad</t>
  </si>
  <si>
    <t>Information</t>
  </si>
  <si>
    <t>A/S INFORMATION</t>
  </si>
  <si>
    <t>Ingeniøren</t>
  </si>
  <si>
    <t>MEDIEHUSET INGENIØREN A/S</t>
  </si>
  <si>
    <t>JydskeVestkysten</t>
  </si>
  <si>
    <t>Jyllands-Posten</t>
  </si>
  <si>
    <t>Kids News</t>
  </si>
  <si>
    <t>Kjerteminde Avis - www.kjavis.dk</t>
  </si>
  <si>
    <t>KJ.A. HOLDING APS</t>
  </si>
  <si>
    <t>Kommunen</t>
  </si>
  <si>
    <t>KOMMUNEN Aps</t>
  </si>
  <si>
    <t>Kristeligt Dagblad</t>
  </si>
  <si>
    <t>AKTIESELSKABET KRISTELIGT DAGBLAD</t>
  </si>
  <si>
    <t>Licitationen - Byggeriets Dagblad</t>
  </si>
  <si>
    <t>NORDISKE MEDIER, København A/S</t>
  </si>
  <si>
    <t>Lolland-Falsters Folketidende</t>
  </si>
  <si>
    <t>LOLLAND-FALSTERS FOLKETIDENDE A/S</t>
  </si>
  <si>
    <t>Mandag Morgen</t>
  </si>
  <si>
    <t>MANDAG MORGEN MEDIA ApS</t>
  </si>
  <si>
    <t>Metroxpress</t>
  </si>
  <si>
    <t>METROXPRESS DENMARK A/S</t>
  </si>
  <si>
    <t>Midtjyllands Avis</t>
  </si>
  <si>
    <t>SILKEBORG AVIS A/S</t>
  </si>
  <si>
    <t>Morsø Folkeblad</t>
  </si>
  <si>
    <t>Nordjyske Medier A/S</t>
  </si>
  <si>
    <t>Netavisen Pio</t>
  </si>
  <si>
    <t>Foreningen Pio</t>
  </si>
  <si>
    <t>newsbreak.dk</t>
  </si>
  <si>
    <t>NEWSBREAK.DK ApS</t>
  </si>
  <si>
    <t>Nordjyske Stiftstidende</t>
  </si>
  <si>
    <t>Nordvestnyt</t>
  </si>
  <si>
    <t>Politiken</t>
  </si>
  <si>
    <t>Randers Amtsavis</t>
  </si>
  <si>
    <t>Samsø Posten_x000D_</t>
  </si>
  <si>
    <t xml:space="preserve">SAMSØ POSTEN ApS_x000D_
</t>
  </si>
  <si>
    <t>Sjællandske</t>
  </si>
  <si>
    <t>Skive Folkeblad</t>
  </si>
  <si>
    <t>SKIVE FOLKEBLAD</t>
  </si>
  <si>
    <t>The Copenhagen Post m.fl_x000D_</t>
  </si>
  <si>
    <t>CPHPOST.DK ApS</t>
  </si>
  <si>
    <t>TV-Kalundborg.dk</t>
  </si>
  <si>
    <t xml:space="preserve">TV-KALUNDBORG.DK ApS_x000D_
</t>
  </si>
  <si>
    <t>Udfordringen</t>
  </si>
  <si>
    <t>FONDEN DEN SELVEJENDE INSTITUTION UDFORDRINGEN</t>
  </si>
  <si>
    <t>Vejle Amts Folkeblad/Fredericia Dagblad</t>
  </si>
  <si>
    <t>Version2</t>
  </si>
  <si>
    <t>Viborg Stifts Folkeblad</t>
  </si>
  <si>
    <t>Watch Medier</t>
  </si>
  <si>
    <t>Watch Medier A/S</t>
  </si>
  <si>
    <t>Weekendavisen</t>
  </si>
  <si>
    <t>WEEKENDAVISEN A/S</t>
  </si>
  <si>
    <t>www.danwatch.dk</t>
  </si>
  <si>
    <t>FONDEN DANWATCH</t>
  </si>
  <si>
    <t>Økonomisk Ugebrev</t>
  </si>
  <si>
    <t>ØKONOMISK UGEBREV A/S</t>
  </si>
  <si>
    <t>Århus Stiftstidende</t>
  </si>
  <si>
    <t>Føljeton</t>
  </si>
  <si>
    <t>Magasinet F5</t>
  </si>
  <si>
    <t>Zetland</t>
  </si>
  <si>
    <t>Finans</t>
  </si>
  <si>
    <t>Føljeton ApS</t>
  </si>
  <si>
    <t>F5 ApS</t>
  </si>
  <si>
    <t>ZETLAND ApS</t>
  </si>
  <si>
    <t>December 2017</t>
  </si>
  <si>
    <t>Tilskud til redaktionel produktion 2018 - foreløbig beregning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</si>
</sst>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3" fontId="0" fillId="0" borderId="0" xfId="1" applyFont="1"/>
    <xf numFmtId="4" fontId="3" fillId="3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/>
    <xf numFmtId="3" fontId="4" fillId="0" borderId="2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0"/>
  <sheetViews>
    <sheetView tabSelected="1" zoomScaleNormal="100" workbookViewId="0">
      <selection activeCell="D10" sqref="D10"/>
    </sheetView>
  </sheetViews>
  <sheetFormatPr defaultRowHeight="14.4" x14ac:dyDescent="0.3"/>
  <cols>
    <col min="1" max="1" width="25.88671875" customWidth="1"/>
    <col min="2" max="2" width="51" customWidth="1"/>
    <col min="3" max="3" width="25.88671875" customWidth="1"/>
    <col min="4" max="4" width="24.44140625" customWidth="1"/>
    <col min="5" max="5" width="22.6640625" customWidth="1"/>
    <col min="8" max="9" width="10.88671875" bestFit="1" customWidth="1"/>
    <col min="10" max="10" width="9.88671875" bestFit="1" customWidth="1"/>
  </cols>
  <sheetData>
    <row r="2" spans="1:5" ht="15.6" x14ac:dyDescent="0.3">
      <c r="A2" s="22" t="s">
        <v>115</v>
      </c>
      <c r="B2" s="22"/>
      <c r="C2" s="1"/>
      <c r="E2" s="2" t="s">
        <v>114</v>
      </c>
    </row>
    <row r="3" spans="1:5" s="4" customFormat="1" ht="33.6" customHeight="1" x14ac:dyDescent="0.3">
      <c r="A3" s="8" t="s">
        <v>0</v>
      </c>
      <c r="B3" s="8" t="s">
        <v>1</v>
      </c>
      <c r="C3" s="8" t="s">
        <v>3</v>
      </c>
      <c r="D3" s="8" t="s">
        <v>4</v>
      </c>
      <c r="E3" s="9" t="s">
        <v>2</v>
      </c>
    </row>
    <row r="4" spans="1:5" ht="41.4" x14ac:dyDescent="0.3">
      <c r="A4" s="10" t="s">
        <v>5</v>
      </c>
      <c r="B4" s="11" t="s">
        <v>6</v>
      </c>
      <c r="C4" s="23">
        <v>453846.27880111901</v>
      </c>
      <c r="D4" s="7">
        <v>0</v>
      </c>
      <c r="E4" s="24">
        <v>453846.27880111901</v>
      </c>
    </row>
    <row r="5" spans="1:5" x14ac:dyDescent="0.3">
      <c r="A5" s="10" t="s">
        <v>7</v>
      </c>
      <c r="B5" s="11" t="s">
        <v>8</v>
      </c>
      <c r="C5" s="23">
        <v>3914830.1398989102</v>
      </c>
      <c r="D5" s="7">
        <v>1327085.97842912</v>
      </c>
      <c r="E5" s="24">
        <v>5241916.1183280395</v>
      </c>
    </row>
    <row r="6" spans="1:5" x14ac:dyDescent="0.3">
      <c r="A6" s="10" t="s">
        <v>9</v>
      </c>
      <c r="B6" s="11" t="s">
        <v>10</v>
      </c>
      <c r="C6" s="20">
        <v>1637463</v>
      </c>
      <c r="D6" s="21"/>
      <c r="E6" s="24">
        <v>1637463</v>
      </c>
    </row>
    <row r="7" spans="1:5" x14ac:dyDescent="0.3">
      <c r="A7" s="10" t="s">
        <v>11</v>
      </c>
      <c r="B7" s="11" t="s">
        <v>12</v>
      </c>
      <c r="C7" s="23">
        <v>2819537.5914574899</v>
      </c>
      <c r="D7" s="7">
        <v>955793.39832447295</v>
      </c>
      <c r="E7" s="24">
        <v>3775330.9897819599</v>
      </c>
    </row>
    <row r="8" spans="1:5" x14ac:dyDescent="0.3">
      <c r="A8" s="10" t="s">
        <v>13</v>
      </c>
      <c r="B8" s="11" t="s">
        <v>14</v>
      </c>
      <c r="C8" s="23">
        <v>17500000</v>
      </c>
      <c r="D8" s="7">
        <v>0</v>
      </c>
      <c r="E8" s="24">
        <v>17500000</v>
      </c>
    </row>
    <row r="9" spans="1:5" x14ac:dyDescent="0.3">
      <c r="A9" s="10" t="s">
        <v>15</v>
      </c>
      <c r="B9" s="11" t="s">
        <v>16</v>
      </c>
      <c r="C9" s="23">
        <v>2785106.8512601098</v>
      </c>
      <c r="D9" s="7">
        <v>0</v>
      </c>
      <c r="E9" s="24">
        <v>2785106.8512601098</v>
      </c>
    </row>
    <row r="10" spans="1:5" x14ac:dyDescent="0.3">
      <c r="A10" s="10" t="s">
        <v>17</v>
      </c>
      <c r="B10" s="11" t="s">
        <v>14</v>
      </c>
      <c r="C10" s="23">
        <v>17152841.779860299</v>
      </c>
      <c r="D10" s="7">
        <v>0</v>
      </c>
      <c r="E10" s="24">
        <v>17152841.779860299</v>
      </c>
    </row>
    <row r="11" spans="1:5" x14ac:dyDescent="0.3">
      <c r="A11" s="10" t="s">
        <v>18</v>
      </c>
      <c r="B11" s="11" t="s">
        <v>19</v>
      </c>
      <c r="C11" s="23">
        <v>17500000</v>
      </c>
      <c r="D11" s="7">
        <v>0</v>
      </c>
      <c r="E11" s="24">
        <v>17500000</v>
      </c>
    </row>
    <row r="12" spans="1:5" x14ac:dyDescent="0.3">
      <c r="A12" s="10" t="s">
        <v>20</v>
      </c>
      <c r="B12" s="11" t="s">
        <v>21</v>
      </c>
      <c r="C12" s="23">
        <v>1375098.19984521</v>
      </c>
      <c r="D12" s="7">
        <v>0</v>
      </c>
      <c r="E12" s="24">
        <v>1375098.19984521</v>
      </c>
    </row>
    <row r="13" spans="1:5" ht="27.6" x14ac:dyDescent="0.3">
      <c r="A13" s="10" t="s">
        <v>22</v>
      </c>
      <c r="B13" s="11" t="s">
        <v>23</v>
      </c>
      <c r="C13" s="23">
        <v>11321327.1649091</v>
      </c>
      <c r="D13" s="7">
        <v>0</v>
      </c>
      <c r="E13" s="24">
        <v>11321327.1649091</v>
      </c>
    </row>
    <row r="14" spans="1:5" ht="27.6" x14ac:dyDescent="0.3">
      <c r="A14" s="10" t="s">
        <v>24</v>
      </c>
      <c r="B14" s="11" t="s">
        <v>25</v>
      </c>
      <c r="C14" s="23">
        <v>3245379.7358854199</v>
      </c>
      <c r="D14" s="7">
        <v>0</v>
      </c>
      <c r="E14" s="24">
        <v>3245379.7358854199</v>
      </c>
    </row>
    <row r="15" spans="1:5" x14ac:dyDescent="0.3">
      <c r="A15" s="10" t="s">
        <v>26</v>
      </c>
      <c r="B15" s="11" t="s">
        <v>25</v>
      </c>
      <c r="C15" s="23">
        <v>2659661.1709150099</v>
      </c>
      <c r="D15" s="7">
        <v>0</v>
      </c>
      <c r="E15" s="24">
        <v>2659661.1709150099</v>
      </c>
    </row>
    <row r="16" spans="1:5" s="3" customFormat="1" x14ac:dyDescent="0.3">
      <c r="A16" s="10" t="s">
        <v>27</v>
      </c>
      <c r="B16" s="11" t="s">
        <v>28</v>
      </c>
      <c r="C16" s="7">
        <v>538683.25812233402</v>
      </c>
      <c r="D16" s="7">
        <v>0</v>
      </c>
      <c r="E16" s="24">
        <v>538683.25812233402</v>
      </c>
    </row>
    <row r="17" spans="1:10" x14ac:dyDescent="0.3">
      <c r="A17" s="10" t="s">
        <v>29</v>
      </c>
      <c r="B17" s="11" t="s">
        <v>30</v>
      </c>
      <c r="C17" s="23">
        <v>1733347.7629084899</v>
      </c>
      <c r="D17" s="7">
        <v>0</v>
      </c>
      <c r="E17" s="24">
        <v>1733347.7629084899</v>
      </c>
    </row>
    <row r="18" spans="1:10" x14ac:dyDescent="0.3">
      <c r="A18" s="10" t="s">
        <v>31</v>
      </c>
      <c r="B18" s="11" t="s">
        <v>32</v>
      </c>
      <c r="C18" s="23">
        <v>2900654.6103154798</v>
      </c>
      <c r="D18" s="7">
        <v>0</v>
      </c>
      <c r="E18" s="24">
        <v>2900654.6103154798</v>
      </c>
    </row>
    <row r="19" spans="1:10" s="3" customFormat="1" x14ac:dyDescent="0.3">
      <c r="A19" s="10" t="s">
        <v>33</v>
      </c>
      <c r="B19" s="11" t="s">
        <v>34</v>
      </c>
      <c r="C19" s="23">
        <v>17500000</v>
      </c>
      <c r="D19" s="7">
        <v>0</v>
      </c>
      <c r="E19" s="24">
        <v>17500000</v>
      </c>
    </row>
    <row r="20" spans="1:10" x14ac:dyDescent="0.3">
      <c r="A20" s="10" t="s">
        <v>35</v>
      </c>
      <c r="B20" s="11" t="s">
        <v>36</v>
      </c>
      <c r="C20" s="23">
        <v>2035705.39995456</v>
      </c>
      <c r="D20" s="7">
        <v>0</v>
      </c>
      <c r="E20" s="24">
        <v>2035705.39995456</v>
      </c>
    </row>
    <row r="21" spans="1:10" x14ac:dyDescent="0.3">
      <c r="A21" s="10" t="s">
        <v>37</v>
      </c>
      <c r="B21" s="11" t="s">
        <v>38</v>
      </c>
      <c r="C21" s="23">
        <v>237504.082716512</v>
      </c>
      <c r="D21" s="7">
        <v>0</v>
      </c>
      <c r="E21" s="24">
        <v>237504.082716512</v>
      </c>
    </row>
    <row r="22" spans="1:10" x14ac:dyDescent="0.3">
      <c r="A22" s="10" t="s">
        <v>110</v>
      </c>
      <c r="B22" s="11" t="s">
        <v>34</v>
      </c>
      <c r="C22" s="23">
        <v>1973758.79477017</v>
      </c>
      <c r="D22" s="7">
        <v>0</v>
      </c>
      <c r="E22" s="24">
        <v>1973758.79477017</v>
      </c>
    </row>
    <row r="23" spans="1:10" x14ac:dyDescent="0.3">
      <c r="A23" s="10" t="s">
        <v>39</v>
      </c>
      <c r="B23" s="11" t="s">
        <v>40</v>
      </c>
      <c r="C23" s="23">
        <v>3615522.6252571498</v>
      </c>
      <c r="D23" s="7">
        <v>0</v>
      </c>
      <c r="E23" s="24">
        <v>3615522.6252571498</v>
      </c>
    </row>
    <row r="24" spans="1:10" s="3" customFormat="1" x14ac:dyDescent="0.3">
      <c r="A24" s="10" t="s">
        <v>41</v>
      </c>
      <c r="B24" s="11" t="s">
        <v>41</v>
      </c>
      <c r="C24" s="7">
        <v>2304143.4646589798</v>
      </c>
      <c r="D24" s="7">
        <v>0</v>
      </c>
      <c r="E24" s="24">
        <v>2304143.4646589798</v>
      </c>
    </row>
    <row r="25" spans="1:10" x14ac:dyDescent="0.3">
      <c r="A25" s="10" t="s">
        <v>42</v>
      </c>
      <c r="B25" s="11" t="s">
        <v>25</v>
      </c>
      <c r="C25" s="23">
        <v>12546065.686937699</v>
      </c>
      <c r="D25" s="7">
        <v>0</v>
      </c>
      <c r="E25" s="24">
        <v>12546065.686937699</v>
      </c>
      <c r="H25" s="6"/>
      <c r="I25" s="6"/>
      <c r="J25" s="6"/>
    </row>
    <row r="26" spans="1:10" s="3" customFormat="1" x14ac:dyDescent="0.3">
      <c r="A26" s="10" t="s">
        <v>43</v>
      </c>
      <c r="B26" s="11" t="s">
        <v>25</v>
      </c>
      <c r="C26" s="23">
        <v>10011968.3894783</v>
      </c>
      <c r="D26" s="7">
        <v>0</v>
      </c>
      <c r="E26" s="24">
        <v>10011968.3894783</v>
      </c>
    </row>
    <row r="27" spans="1:10" x14ac:dyDescent="0.3">
      <c r="A27" s="10" t="s">
        <v>107</v>
      </c>
      <c r="B27" s="11" t="s">
        <v>111</v>
      </c>
      <c r="C27" s="7">
        <v>138988.50600338375</v>
      </c>
      <c r="D27" s="7">
        <v>47115.632323364582</v>
      </c>
      <c r="E27" s="24">
        <v>186104.13832674833</v>
      </c>
    </row>
    <row r="28" spans="1:10" x14ac:dyDescent="0.3">
      <c r="A28" s="10" t="s">
        <v>44</v>
      </c>
      <c r="B28" s="11" t="s">
        <v>45</v>
      </c>
      <c r="C28" s="23">
        <v>137178.02347364099</v>
      </c>
      <c r="D28" s="7">
        <v>46501.897909979503</v>
      </c>
      <c r="E28" s="24">
        <v>183679.92138362001</v>
      </c>
    </row>
    <row r="29" spans="1:10" x14ac:dyDescent="0.3">
      <c r="A29" s="10" t="s">
        <v>46</v>
      </c>
      <c r="B29" s="11" t="s">
        <v>47</v>
      </c>
      <c r="C29" s="23">
        <v>1978695.6122872401</v>
      </c>
      <c r="D29" s="7">
        <v>0</v>
      </c>
      <c r="E29" s="24">
        <v>1978695.6122872401</v>
      </c>
    </row>
    <row r="30" spans="1:10" x14ac:dyDescent="0.3">
      <c r="A30" s="10" t="s">
        <v>48</v>
      </c>
      <c r="B30" s="11" t="s">
        <v>49</v>
      </c>
      <c r="C30" s="23">
        <v>5094847.95088585</v>
      </c>
      <c r="D30" s="7">
        <v>0</v>
      </c>
      <c r="E30" s="24">
        <v>5094847.95088585</v>
      </c>
    </row>
    <row r="31" spans="1:10" x14ac:dyDescent="0.3">
      <c r="A31" s="10" t="s">
        <v>50</v>
      </c>
      <c r="B31" s="11" t="s">
        <v>25</v>
      </c>
      <c r="C31" s="23">
        <v>4643864.9059698395</v>
      </c>
      <c r="D31" s="7">
        <v>0</v>
      </c>
      <c r="E31" s="24">
        <v>4643864.9059698395</v>
      </c>
    </row>
    <row r="32" spans="1:10" x14ac:dyDescent="0.3">
      <c r="A32" s="10" t="s">
        <v>51</v>
      </c>
      <c r="B32" s="11" t="s">
        <v>52</v>
      </c>
      <c r="C32" s="20">
        <v>25526165.32</v>
      </c>
      <c r="D32" s="21"/>
      <c r="E32" s="24">
        <v>25526165.32</v>
      </c>
    </row>
    <row r="33" spans="1:5" x14ac:dyDescent="0.3">
      <c r="A33" s="10" t="s">
        <v>53</v>
      </c>
      <c r="B33" s="11" t="s">
        <v>54</v>
      </c>
      <c r="C33" s="23">
        <v>2921208.41536697</v>
      </c>
      <c r="D33" s="7">
        <v>0</v>
      </c>
      <c r="E33" s="24">
        <v>2921208.41536697</v>
      </c>
    </row>
    <row r="34" spans="1:5" x14ac:dyDescent="0.3">
      <c r="A34" s="10" t="s">
        <v>55</v>
      </c>
      <c r="B34" s="11" t="s">
        <v>25</v>
      </c>
      <c r="C34" s="23">
        <v>16321974.7441046</v>
      </c>
      <c r="D34" s="7">
        <v>0</v>
      </c>
      <c r="E34" s="24">
        <v>16321974.7441046</v>
      </c>
    </row>
    <row r="35" spans="1:5" x14ac:dyDescent="0.3">
      <c r="A35" s="10" t="s">
        <v>56</v>
      </c>
      <c r="B35" s="11" t="s">
        <v>34</v>
      </c>
      <c r="C35" s="23">
        <v>17500000</v>
      </c>
      <c r="D35" s="7">
        <v>0</v>
      </c>
      <c r="E35" s="24">
        <v>17500000</v>
      </c>
    </row>
    <row r="36" spans="1:5" x14ac:dyDescent="0.3">
      <c r="A36" s="10" t="s">
        <v>57</v>
      </c>
      <c r="B36" s="11" t="s">
        <v>14</v>
      </c>
      <c r="C36" s="23">
        <v>597388.92032278702</v>
      </c>
      <c r="D36" s="7">
        <v>0</v>
      </c>
      <c r="E36" s="24">
        <v>597388.92032278702</v>
      </c>
    </row>
    <row r="37" spans="1:5" s="3" customFormat="1" ht="27.6" x14ac:dyDescent="0.3">
      <c r="A37" s="10" t="s">
        <v>58</v>
      </c>
      <c r="B37" s="11" t="s">
        <v>59</v>
      </c>
      <c r="C37" s="23">
        <v>122490.389986422</v>
      </c>
      <c r="D37" s="7">
        <v>0</v>
      </c>
      <c r="E37" s="24">
        <v>122490.389986422</v>
      </c>
    </row>
    <row r="38" spans="1:5" x14ac:dyDescent="0.3">
      <c r="A38" s="10" t="s">
        <v>60</v>
      </c>
      <c r="B38" s="11" t="s">
        <v>61</v>
      </c>
      <c r="C38" s="23">
        <v>819624.11850165005</v>
      </c>
      <c r="D38" s="7">
        <v>0</v>
      </c>
      <c r="E38" s="24">
        <v>819624.11850165005</v>
      </c>
    </row>
    <row r="39" spans="1:5" x14ac:dyDescent="0.3">
      <c r="A39" s="10" t="s">
        <v>62</v>
      </c>
      <c r="B39" s="11" t="s">
        <v>63</v>
      </c>
      <c r="C39" s="20">
        <v>28984778.350000001</v>
      </c>
      <c r="D39" s="21"/>
      <c r="E39" s="24">
        <v>28984778.350000001</v>
      </c>
    </row>
    <row r="40" spans="1:5" ht="27.6" x14ac:dyDescent="0.3">
      <c r="A40" s="10" t="s">
        <v>64</v>
      </c>
      <c r="B40" s="11" t="s">
        <v>65</v>
      </c>
      <c r="C40" s="23">
        <v>1193811.9415661499</v>
      </c>
      <c r="D40" s="7">
        <v>0</v>
      </c>
      <c r="E40" s="24">
        <v>1193811.9415661499</v>
      </c>
    </row>
    <row r="41" spans="1:5" x14ac:dyDescent="0.3">
      <c r="A41" s="10" t="s">
        <v>66</v>
      </c>
      <c r="B41" s="11" t="s">
        <v>67</v>
      </c>
      <c r="C41" s="23">
        <v>3795969.96687887</v>
      </c>
      <c r="D41" s="7">
        <v>0</v>
      </c>
      <c r="E41" s="24">
        <v>3795969.96687887</v>
      </c>
    </row>
    <row r="42" spans="1:5" x14ac:dyDescent="0.3">
      <c r="A42" s="10" t="s">
        <v>108</v>
      </c>
      <c r="B42" s="11" t="s">
        <v>112</v>
      </c>
      <c r="C42" s="23">
        <v>396477.97974176699</v>
      </c>
      <c r="D42" s="7">
        <v>134401.83836042299</v>
      </c>
      <c r="E42" s="24">
        <v>530879.81810219097</v>
      </c>
    </row>
    <row r="43" spans="1:5" x14ac:dyDescent="0.3">
      <c r="A43" s="10" t="s">
        <v>68</v>
      </c>
      <c r="B43" s="11" t="s">
        <v>69</v>
      </c>
      <c r="C43" s="23">
        <v>2410850.56408461</v>
      </c>
      <c r="D43" s="7">
        <v>0</v>
      </c>
      <c r="E43" s="24">
        <v>2410850.56408461</v>
      </c>
    </row>
    <row r="44" spans="1:5" x14ac:dyDescent="0.3">
      <c r="A44" s="10" t="s">
        <v>70</v>
      </c>
      <c r="B44" s="11" t="s">
        <v>71</v>
      </c>
      <c r="C44" s="23">
        <v>6189620.5421599997</v>
      </c>
      <c r="D44" s="7">
        <v>0</v>
      </c>
      <c r="E44" s="24">
        <v>6189620.5421599997</v>
      </c>
    </row>
    <row r="45" spans="1:5" x14ac:dyDescent="0.3">
      <c r="A45" s="10" t="s">
        <v>72</v>
      </c>
      <c r="B45" s="11" t="s">
        <v>73</v>
      </c>
      <c r="C45" s="23">
        <v>4083550.45823855</v>
      </c>
      <c r="D45" s="7">
        <v>0</v>
      </c>
      <c r="E45" s="24">
        <v>4083550.45823855</v>
      </c>
    </row>
    <row r="46" spans="1:5" x14ac:dyDescent="0.3">
      <c r="A46" s="25" t="s">
        <v>74</v>
      </c>
      <c r="B46" s="11" t="s">
        <v>75</v>
      </c>
      <c r="C46" s="23">
        <v>1321463.50781174</v>
      </c>
      <c r="D46" s="7">
        <v>0</v>
      </c>
      <c r="E46" s="24">
        <v>1321463.50781174</v>
      </c>
    </row>
    <row r="47" spans="1:5" x14ac:dyDescent="0.3">
      <c r="A47" s="10" t="s">
        <v>76</v>
      </c>
      <c r="B47" s="11" t="s">
        <v>77</v>
      </c>
      <c r="C47" s="23">
        <v>265092.11257727002</v>
      </c>
      <c r="D47" s="7">
        <v>89863.4201284999</v>
      </c>
      <c r="E47" s="24">
        <v>354955.53270576999</v>
      </c>
    </row>
    <row r="48" spans="1:5" x14ac:dyDescent="0.3">
      <c r="A48" s="10" t="s">
        <v>78</v>
      </c>
      <c r="B48" s="11" t="s">
        <v>79</v>
      </c>
      <c r="C48" s="23">
        <v>830431.73353643401</v>
      </c>
      <c r="D48" s="7">
        <v>0</v>
      </c>
      <c r="E48" s="24">
        <v>830431.73353643401</v>
      </c>
    </row>
    <row r="49" spans="1:5" x14ac:dyDescent="0.3">
      <c r="A49" s="10" t="s">
        <v>80</v>
      </c>
      <c r="B49" s="11" t="s">
        <v>75</v>
      </c>
      <c r="C49" s="23">
        <v>17500000</v>
      </c>
      <c r="D49" s="7">
        <v>0</v>
      </c>
      <c r="E49" s="24">
        <v>17500000</v>
      </c>
    </row>
    <row r="50" spans="1:5" x14ac:dyDescent="0.3">
      <c r="A50" s="10" t="s">
        <v>81</v>
      </c>
      <c r="B50" s="11" t="s">
        <v>23</v>
      </c>
      <c r="C50" s="23">
        <v>5422311.3311738102</v>
      </c>
      <c r="D50" s="7">
        <v>0</v>
      </c>
      <c r="E50" s="24">
        <v>5422311.3311738102</v>
      </c>
    </row>
    <row r="51" spans="1:5" s="3" customFormat="1" x14ac:dyDescent="0.3">
      <c r="A51" s="25" t="s">
        <v>82</v>
      </c>
      <c r="B51" s="11" t="s">
        <v>34</v>
      </c>
      <c r="C51" s="23">
        <v>17500000</v>
      </c>
      <c r="D51" s="7">
        <v>0</v>
      </c>
      <c r="E51" s="24">
        <v>17500000</v>
      </c>
    </row>
    <row r="52" spans="1:5" x14ac:dyDescent="0.3">
      <c r="A52" s="10" t="s">
        <v>83</v>
      </c>
      <c r="B52" s="11" t="s">
        <v>25</v>
      </c>
      <c r="C52" s="23">
        <v>3017104.8928880799</v>
      </c>
      <c r="D52" s="7">
        <v>0</v>
      </c>
      <c r="E52" s="24">
        <v>3017104.8928880799</v>
      </c>
    </row>
    <row r="53" spans="1:5" x14ac:dyDescent="0.3">
      <c r="A53" s="12" t="s">
        <v>84</v>
      </c>
      <c r="B53" s="13" t="s">
        <v>85</v>
      </c>
      <c r="C53" s="26">
        <v>397510.49255080899</v>
      </c>
      <c r="D53" s="14">
        <v>0</v>
      </c>
      <c r="E53" s="27">
        <v>397510.49255080899</v>
      </c>
    </row>
    <row r="54" spans="1:5" x14ac:dyDescent="0.3">
      <c r="A54" s="10" t="s">
        <v>86</v>
      </c>
      <c r="B54" s="11" t="s">
        <v>23</v>
      </c>
      <c r="C54" s="23">
        <v>5060330.4740613597</v>
      </c>
      <c r="D54" s="7">
        <v>0</v>
      </c>
      <c r="E54" s="24">
        <v>5060330.4740613597</v>
      </c>
    </row>
    <row r="55" spans="1:5" x14ac:dyDescent="0.3">
      <c r="A55" s="10" t="s">
        <v>87</v>
      </c>
      <c r="B55" s="11" t="s">
        <v>88</v>
      </c>
      <c r="C55" s="23">
        <v>2935624.2740892698</v>
      </c>
      <c r="D55" s="7">
        <v>0</v>
      </c>
      <c r="E55" s="24">
        <v>2935624.2740892698</v>
      </c>
    </row>
    <row r="56" spans="1:5" x14ac:dyDescent="0.3">
      <c r="A56" s="10" t="s">
        <v>89</v>
      </c>
      <c r="B56" s="11" t="s">
        <v>90</v>
      </c>
      <c r="C56" s="23">
        <v>461897.05688004103</v>
      </c>
      <c r="D56" s="7">
        <v>0</v>
      </c>
      <c r="E56" s="24">
        <v>461897.05688004103</v>
      </c>
    </row>
    <row r="57" spans="1:5" x14ac:dyDescent="0.3">
      <c r="A57" s="10" t="s">
        <v>91</v>
      </c>
      <c r="B57" s="11" t="s">
        <v>92</v>
      </c>
      <c r="C57" s="23">
        <v>314771.15181946801</v>
      </c>
      <c r="D57" s="7">
        <v>0</v>
      </c>
      <c r="E57" s="24">
        <v>314771.15181946801</v>
      </c>
    </row>
    <row r="58" spans="1:5" x14ac:dyDescent="0.3">
      <c r="A58" s="10" t="s">
        <v>93</v>
      </c>
      <c r="B58" s="11" t="s">
        <v>94</v>
      </c>
      <c r="C58" s="23">
        <v>413995.07765394199</v>
      </c>
      <c r="D58" s="7">
        <v>0</v>
      </c>
      <c r="E58" s="24">
        <v>413995.07765394199</v>
      </c>
    </row>
    <row r="59" spans="1:5" s="5" customFormat="1" ht="27.6" x14ac:dyDescent="0.3">
      <c r="A59" s="10" t="s">
        <v>95</v>
      </c>
      <c r="B59" s="11" t="s">
        <v>25</v>
      </c>
      <c r="C59" s="23">
        <v>6116537.1853531804</v>
      </c>
      <c r="D59" s="7">
        <v>0</v>
      </c>
      <c r="E59" s="24">
        <v>6116537.1853531804</v>
      </c>
    </row>
    <row r="60" spans="1:5" x14ac:dyDescent="0.3">
      <c r="A60" s="10" t="s">
        <v>96</v>
      </c>
      <c r="B60" s="11" t="s">
        <v>54</v>
      </c>
      <c r="C60" s="23">
        <v>877322.01674399595</v>
      </c>
      <c r="D60" s="7">
        <v>297402.87710622902</v>
      </c>
      <c r="E60" s="24">
        <v>1174724.8938502199</v>
      </c>
    </row>
    <row r="61" spans="1:5" x14ac:dyDescent="0.3">
      <c r="A61" s="10" t="s">
        <v>97</v>
      </c>
      <c r="B61" s="11" t="s">
        <v>25</v>
      </c>
      <c r="C61" s="23">
        <v>3047004.0490902201</v>
      </c>
      <c r="D61" s="7">
        <v>0</v>
      </c>
      <c r="E61" s="24">
        <v>3047004.0490902201</v>
      </c>
    </row>
    <row r="62" spans="1:5" x14ac:dyDescent="0.3">
      <c r="A62" s="10" t="s">
        <v>98</v>
      </c>
      <c r="B62" s="11" t="s">
        <v>99</v>
      </c>
      <c r="C62" s="23">
        <v>4605172.9687561104</v>
      </c>
      <c r="D62" s="7">
        <v>0</v>
      </c>
      <c r="E62" s="24">
        <v>4605172.9687561104</v>
      </c>
    </row>
    <row r="63" spans="1:5" s="3" customFormat="1" x14ac:dyDescent="0.3">
      <c r="A63" s="10" t="s">
        <v>100</v>
      </c>
      <c r="B63" s="11" t="s">
        <v>101</v>
      </c>
      <c r="C63" s="23">
        <v>8140471.6154679302</v>
      </c>
      <c r="D63" s="7">
        <v>0</v>
      </c>
      <c r="E63" s="24">
        <v>8140471.6154679302</v>
      </c>
    </row>
    <row r="64" spans="1:5" x14ac:dyDescent="0.3">
      <c r="A64" s="10" t="s">
        <v>102</v>
      </c>
      <c r="B64" s="11" t="s">
        <v>103</v>
      </c>
      <c r="C64" s="23">
        <v>858744.88159977796</v>
      </c>
      <c r="D64" s="7">
        <v>291105.42493377998</v>
      </c>
      <c r="E64" s="24">
        <v>1149850.3065335599</v>
      </c>
    </row>
    <row r="65" spans="1:5" x14ac:dyDescent="0.3">
      <c r="A65" s="10" t="s">
        <v>109</v>
      </c>
      <c r="B65" s="11" t="s">
        <v>113</v>
      </c>
      <c r="C65" s="23">
        <v>1360815.1830860251</v>
      </c>
      <c r="D65" s="7">
        <v>461301.94265684253</v>
      </c>
      <c r="E65" s="24">
        <v>1822117.1257428676</v>
      </c>
    </row>
    <row r="66" spans="1:5" x14ac:dyDescent="0.3">
      <c r="A66" s="10" t="s">
        <v>104</v>
      </c>
      <c r="B66" s="11" t="s">
        <v>105</v>
      </c>
      <c r="C66" s="23">
        <v>859039.55483425804</v>
      </c>
      <c r="D66" s="7">
        <v>291205.31604111398</v>
      </c>
      <c r="E66" s="24">
        <v>1150244.87087537</v>
      </c>
    </row>
    <row r="67" spans="1:5" x14ac:dyDescent="0.3">
      <c r="A67" s="15" t="s">
        <v>106</v>
      </c>
      <c r="B67" s="16" t="s">
        <v>25</v>
      </c>
      <c r="C67" s="28">
        <v>6107680.7974817203</v>
      </c>
      <c r="D67" s="17">
        <v>0</v>
      </c>
      <c r="E67" s="29">
        <v>6107680.7974817203</v>
      </c>
    </row>
    <row r="68" spans="1:5" x14ac:dyDescent="0.3">
      <c r="A68" s="30"/>
      <c r="B68" s="31"/>
      <c r="C68" s="18">
        <f>SUM(C4:C67)</f>
        <v>348033253.0549801</v>
      </c>
      <c r="D68" s="19">
        <f>SUM(D4:D67)</f>
        <v>3941777.7262138254</v>
      </c>
      <c r="E68" s="18">
        <f>SUM(E4:E67)</f>
        <v>351975030.78119391</v>
      </c>
    </row>
    <row r="70" spans="1:5" x14ac:dyDescent="0.3">
      <c r="C70" s="6"/>
      <c r="D70" s="6"/>
      <c r="E70" s="6"/>
    </row>
  </sheetData>
  <mergeCells count="4">
    <mergeCell ref="C39:D39"/>
    <mergeCell ref="C6:D6"/>
    <mergeCell ref="C32:D32"/>
    <mergeCell ref="A2:B2"/>
  </mergeCells>
  <pageMargins left="0.7" right="0.7" top="0.75" bottom="0.75" header="0.3" footer="0.3"/>
  <pageSetup paperSize="9" scale="8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Bahl Hansen</dc:creator>
  <cp:lastModifiedBy>Martin Bahl Hansen</cp:lastModifiedBy>
  <cp:lastPrinted>2017-12-11T14:02:24Z</cp:lastPrinted>
  <dcterms:created xsi:type="dcterms:W3CDTF">2017-12-11T13:18:38Z</dcterms:created>
  <dcterms:modified xsi:type="dcterms:W3CDTF">2017-12-11T14:03:39Z</dcterms:modified>
</cp:coreProperties>
</file>