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5" yWindow="75" windowWidth="15195" windowHeight="11700"/>
  </bookViews>
  <sheets>
    <sheet name="Ark1" sheetId="1" r:id="rId1"/>
    <sheet name="Ark2" sheetId="2" r:id="rId2"/>
    <sheet name="Ark3" sheetId="3" r:id="rId3"/>
  </sheets>
  <definedNames>
    <definedName name="Diverse">'Ark1'!$H$73</definedName>
    <definedName name="DiætTimepege">'Ark1'!$H$45</definedName>
    <definedName name="Felt_transport_timer">'Ark1'!$H$27</definedName>
    <definedName name="Felttimesum">'Ark1'!$H$18</definedName>
    <definedName name="Flet_trans">'Ark1'!$H$27</definedName>
    <definedName name="KonsNatur">'Ark1'!$H$33</definedName>
    <definedName name="Kørsel">'Ark1'!$H$69</definedName>
    <definedName name="Maskinkraft">'Ark1'!$H$52</definedName>
    <definedName name="Materialer">'Ark1'!$H$64</definedName>
    <definedName name="Rapport">'Ark1'!$H$31</definedName>
    <definedName name="Skurvogn">'Ark1'!$H$56</definedName>
    <definedName name="Specialister">'Ark1'!$H$23</definedName>
    <definedName name="Transport_PersonaleKm">'Ark1'!$H$39</definedName>
    <definedName name="_xlnm.Print_Area" localSheetId="0">'Ark1'!$A$1:$I$112</definedName>
    <definedName name="Vinter">'Ark1'!$H$78</definedName>
  </definedNames>
  <calcPr calcId="145621"/>
</workbook>
</file>

<file path=xl/calcChain.xml><?xml version="1.0" encoding="utf-8"?>
<calcChain xmlns="http://schemas.openxmlformats.org/spreadsheetml/2006/main">
  <c r="H98" i="1" l="1"/>
  <c r="H99" i="1"/>
  <c r="H100" i="1"/>
  <c r="H97" i="1"/>
  <c r="H101" i="1" l="1"/>
  <c r="H112" i="1"/>
  <c r="H110" i="1"/>
  <c r="H72" i="1"/>
  <c r="H73" i="1"/>
  <c r="H77" i="1"/>
  <c r="H78" i="1" s="1"/>
  <c r="H55" i="1"/>
  <c r="H56" i="1"/>
  <c r="H26" i="1"/>
  <c r="H27" i="1" s="1"/>
  <c r="H106" i="1"/>
  <c r="H105" i="1"/>
  <c r="H12" i="1"/>
  <c r="H18" i="1" s="1"/>
  <c r="H13" i="1"/>
  <c r="H14" i="1"/>
  <c r="H15" i="1"/>
  <c r="H16" i="1"/>
  <c r="H17" i="1"/>
  <c r="F31" i="1"/>
  <c r="H31" i="1"/>
  <c r="H21" i="1"/>
  <c r="H23" i="1" s="1"/>
  <c r="H22" i="1"/>
  <c r="H33" i="1"/>
  <c r="H37" i="1"/>
  <c r="H38" i="1"/>
  <c r="H42" i="1"/>
  <c r="H45" i="1" s="1"/>
  <c r="H43" i="1"/>
  <c r="H44" i="1"/>
  <c r="H49" i="1"/>
  <c r="H50" i="1"/>
  <c r="H51" i="1"/>
  <c r="H59" i="1"/>
  <c r="H60" i="1"/>
  <c r="H61" i="1"/>
  <c r="H62" i="1"/>
  <c r="H63" i="1"/>
  <c r="H67" i="1"/>
  <c r="H68" i="1"/>
  <c r="H90" i="1"/>
  <c r="H91" i="1"/>
  <c r="H107" i="1"/>
  <c r="H64" i="1"/>
  <c r="H81" i="1" l="1"/>
  <c r="H83" i="1" s="1"/>
  <c r="H69" i="1"/>
  <c r="H52" i="1"/>
  <c r="H39" i="1"/>
  <c r="H84" i="1" l="1"/>
  <c r="H93" i="1" s="1"/>
</calcChain>
</file>

<file path=xl/sharedStrings.xml><?xml version="1.0" encoding="utf-8"?>
<sst xmlns="http://schemas.openxmlformats.org/spreadsheetml/2006/main" count="224" uniqueCount="95">
  <si>
    <t>kr</t>
  </si>
  <si>
    <t>=</t>
  </si>
  <si>
    <t>1.</t>
  </si>
  <si>
    <t>3.</t>
  </si>
  <si>
    <t>2.</t>
  </si>
  <si>
    <t>Transport</t>
  </si>
  <si>
    <t>á kr.</t>
  </si>
  <si>
    <t>Kørsel i museets/privatbil</t>
  </si>
  <si>
    <t>Lejet bil</t>
  </si>
  <si>
    <t>Dagdiæter</t>
  </si>
  <si>
    <t>Natdiæter</t>
  </si>
  <si>
    <t>Timepenge</t>
  </si>
  <si>
    <t>Antal</t>
  </si>
  <si>
    <t>Km</t>
  </si>
  <si>
    <t>Sold</t>
  </si>
  <si>
    <t>4.</t>
  </si>
  <si>
    <t>5.</t>
  </si>
  <si>
    <t>Maskinkraft</t>
  </si>
  <si>
    <t>II. Dokumentation og tilgængeliggørelse</t>
  </si>
  <si>
    <t>Kørselsgodtgørelse</t>
  </si>
  <si>
    <t>Foto</t>
  </si>
  <si>
    <t>kr.</t>
  </si>
  <si>
    <t>STEDNAVN:</t>
  </si>
  <si>
    <t>moms</t>
  </si>
  <si>
    <t>Arbejdsmand</t>
  </si>
  <si>
    <t>Felttimesum i alt</t>
  </si>
  <si>
    <t>IV. Øvrige udgifter</t>
  </si>
  <si>
    <t>Udgifter i alt eksklusiv moms</t>
  </si>
  <si>
    <t>Udgifter i alt inklusiv moms</t>
  </si>
  <si>
    <t>I.  Feltarbejde</t>
  </si>
  <si>
    <t>V. Vinterforanstaltning</t>
  </si>
  <si>
    <t>Øvrigt feltarbejde i alt</t>
  </si>
  <si>
    <t>Konservering og naturvidenskab</t>
  </si>
  <si>
    <t>Maskinkraft ialt</t>
  </si>
  <si>
    <t>Skurvogn inkl. transport</t>
  </si>
  <si>
    <t>Diæter samt timepenge</t>
  </si>
  <si>
    <t>Diæter samt timepenge i alt</t>
  </si>
  <si>
    <t>Materialer og særligt udstyr</t>
  </si>
  <si>
    <t>Diverse udgifter</t>
  </si>
  <si>
    <t>Uden tildækning</t>
  </si>
  <si>
    <t>Med tildækning (eller)</t>
  </si>
  <si>
    <t>transport</t>
  </si>
  <si>
    <t>Opmålingsudstyr</t>
  </si>
  <si>
    <t>El, vand, brændstof, pumper e.lign.</t>
  </si>
  <si>
    <t>kørsel</t>
  </si>
  <si>
    <t>Andet</t>
  </si>
  <si>
    <t>Samlede udgifter</t>
  </si>
  <si>
    <t xml:space="preserve">1. </t>
  </si>
  <si>
    <t>VI. Værdi af faciliteter stillet til rådighed af bygherre</t>
  </si>
  <si>
    <t>Materialer og særligt udstyr i alt</t>
  </si>
  <si>
    <t>Transport i alt</t>
  </si>
  <si>
    <t>REGNSKAB</t>
  </si>
  <si>
    <t>MUSEETS j.nr.</t>
  </si>
  <si>
    <t>Ordning af udgifter</t>
  </si>
  <si>
    <t>Udgravningsansvarlig</t>
  </si>
  <si>
    <t>Daglig udgravningsleder</t>
  </si>
  <si>
    <t>Akademisk medarbejder</t>
  </si>
  <si>
    <t>Studentermedhjælp</t>
  </si>
  <si>
    <t>Museumstekniker</t>
  </si>
  <si>
    <t>bygherre i alt ink. moms</t>
  </si>
  <si>
    <t>Kørsel i alt</t>
  </si>
  <si>
    <t>Specialister</t>
  </si>
  <si>
    <t>Landmåler</t>
  </si>
  <si>
    <t>Bygherreudgifter</t>
  </si>
  <si>
    <t>Bygherreudgifter i alt</t>
  </si>
  <si>
    <t>Transport til arbejdsplads</t>
  </si>
  <si>
    <t xml:space="preserve">Transport til arbejdsplads i alt </t>
  </si>
  <si>
    <t>Felttimer</t>
  </si>
  <si>
    <t xml:space="preserve">Skurvogn inkl. transport i alt </t>
  </si>
  <si>
    <t>Vinterforanstaltninger</t>
  </si>
  <si>
    <t>Diverse udgifter i alt</t>
  </si>
  <si>
    <t xml:space="preserve">Vinterforanstaltninger i alt </t>
  </si>
  <si>
    <t>Delregnskab, nr.</t>
  </si>
  <si>
    <t>Slutregnskab</t>
  </si>
  <si>
    <t>(afkryds, og nummer som delregnskab)</t>
  </si>
  <si>
    <t>inkl. moms</t>
  </si>
  <si>
    <t>Slots- og Kulturarvsstyrelsen, tilskud inkl. moms</t>
  </si>
  <si>
    <t>Godkendt bygherrebudget</t>
  </si>
  <si>
    <t>Tilsagn om tilskud</t>
  </si>
  <si>
    <t>Godkendt budget</t>
  </si>
  <si>
    <t>inkl moms</t>
  </si>
  <si>
    <t>Følgende medtages kun i tilfælde af tilskud til undersøgelsen</t>
  </si>
  <si>
    <t>Følgende afsnit medtages ved flere regnskaber</t>
  </si>
  <si>
    <t>Delregnskab 1</t>
  </si>
  <si>
    <t xml:space="preserve">Delregnskab </t>
  </si>
  <si>
    <t>Delregnskab …-… (2016)</t>
  </si>
  <si>
    <t>enten enkeltvis eller samlet per år med delregnskabsnumre</t>
  </si>
  <si>
    <t>Samlede udgifter på undersøgelsen, inkl. moms</t>
  </si>
  <si>
    <t>SLKS j.nr.</t>
  </si>
  <si>
    <t>(udfyld her)</t>
  </si>
  <si>
    <t>III.  Personaleudgifter</t>
  </si>
  <si>
    <t>Rejsegodtgørelse</t>
  </si>
  <si>
    <t>á kr. inkl moms</t>
  </si>
  <si>
    <t xml:space="preserve"> rapport samt indføring og magasinering</t>
  </si>
  <si>
    <t>Arkæologisk beretning og kulturhistorisk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</si>
</sst>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7F7F7F"/>
      <name val="Verdan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" fillId="2" borderId="0" applyNumberFormat="0" applyBorder="0" applyAlignment="0" applyProtection="0"/>
  </cellStyleXfs>
  <cellXfs count="123">
    <xf numFmtId="0" fontId="0" fillId="0" borderId="0" xfId="0"/>
    <xf numFmtId="0" fontId="2" fillId="0" borderId="0" xfId="0" applyFont="1" applyFill="1" applyProtection="1"/>
    <xf numFmtId="0" fontId="0" fillId="0" borderId="0" xfId="0" applyFill="1" applyProtection="1">
      <protection locked="0"/>
    </xf>
    <xf numFmtId="4" fontId="0" fillId="0" borderId="0" xfId="0" applyNumberFormat="1" applyFill="1" applyProtection="1">
      <protection locked="0"/>
    </xf>
    <xf numFmtId="0" fontId="0" fillId="0" borderId="0" xfId="0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4" fontId="6" fillId="0" borderId="0" xfId="0" applyNumberFormat="1" applyFont="1" applyFill="1" applyProtection="1"/>
    <xf numFmtId="0" fontId="6" fillId="0" borderId="0" xfId="0" applyFont="1" applyFill="1" applyProtection="1"/>
    <xf numFmtId="4" fontId="5" fillId="0" borderId="0" xfId="0" applyNumberFormat="1" applyFont="1" applyFill="1" applyProtection="1"/>
    <xf numFmtId="0" fontId="0" fillId="0" borderId="1" xfId="0" applyFill="1" applyBorder="1" applyProtection="1"/>
    <xf numFmtId="4" fontId="0" fillId="0" borderId="0" xfId="0" applyNumberFormat="1" applyFill="1" applyProtection="1"/>
    <xf numFmtId="0" fontId="0" fillId="0" borderId="1" xfId="0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0" fontId="6" fillId="0" borderId="0" xfId="0" applyFont="1" applyFill="1" applyBorder="1" applyProtection="1"/>
    <xf numFmtId="0" fontId="6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4" fontId="6" fillId="0" borderId="0" xfId="0" applyNumberFormat="1" applyFont="1" applyFill="1" applyProtection="1">
      <protection locked="0"/>
    </xf>
    <xf numFmtId="0" fontId="6" fillId="0" borderId="1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4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Protection="1"/>
    <xf numFmtId="4" fontId="7" fillId="0" borderId="0" xfId="0" applyNumberFormat="1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" fontId="4" fillId="0" borderId="0" xfId="0" applyNumberFormat="1" applyFont="1" applyFill="1" applyProtection="1"/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Protection="1"/>
    <xf numFmtId="0" fontId="10" fillId="0" borderId="0" xfId="0" applyFont="1" applyFill="1" applyProtection="1"/>
    <xf numFmtId="4" fontId="5" fillId="0" borderId="0" xfId="0" applyNumberFormat="1" applyFont="1" applyFill="1" applyBorder="1" applyProtection="1"/>
    <xf numFmtId="0" fontId="0" fillId="0" borderId="1" xfId="0" applyBorder="1"/>
    <xf numFmtId="0" fontId="7" fillId="0" borderId="2" xfId="0" applyFont="1" applyFill="1" applyBorder="1" applyProtection="1"/>
    <xf numFmtId="0" fontId="11" fillId="0" borderId="0" xfId="0" applyFont="1"/>
    <xf numFmtId="4" fontId="0" fillId="0" borderId="1" xfId="0" applyNumberFormat="1" applyFill="1" applyBorder="1" applyProtection="1"/>
    <xf numFmtId="0" fontId="7" fillId="0" borderId="0" xfId="0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7" fillId="0" borderId="0" xfId="0" applyNumberFormat="1" applyFont="1" applyFill="1" applyBorder="1" applyAlignment="1" applyProtection="1">
      <alignment horizontal="right"/>
    </xf>
    <xf numFmtId="0" fontId="5" fillId="0" borderId="1" xfId="0" applyFont="1" applyFill="1" applyBorder="1" applyProtection="1"/>
    <xf numFmtId="0" fontId="0" fillId="0" borderId="0" xfId="0" applyFill="1" applyBorder="1" applyProtection="1"/>
    <xf numFmtId="0" fontId="0" fillId="0" borderId="0" xfId="0" applyBorder="1"/>
    <xf numFmtId="0" fontId="5" fillId="0" borderId="0" xfId="0" applyFont="1" applyFill="1" applyBorder="1" applyProtection="1"/>
    <xf numFmtId="0" fontId="12" fillId="0" borderId="0" xfId="0" applyFont="1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14" fillId="0" borderId="6" xfId="2" applyFill="1" applyProtection="1"/>
    <xf numFmtId="0" fontId="13" fillId="0" borderId="0" xfId="1" applyFill="1" applyProtection="1"/>
    <xf numFmtId="0" fontId="15" fillId="0" borderId="0" xfId="3" applyFill="1" applyAlignment="1" applyProtection="1">
      <alignment horizontal="right"/>
      <protection locked="0"/>
    </xf>
    <xf numFmtId="0" fontId="15" fillId="0" borderId="0" xfId="3" applyFill="1" applyBorder="1" applyProtection="1"/>
    <xf numFmtId="0" fontId="15" fillId="0" borderId="0" xfId="3" applyFill="1" applyProtection="1">
      <protection locked="0"/>
    </xf>
    <xf numFmtId="0" fontId="16" fillId="0" borderId="0" xfId="4" applyFill="1" applyProtection="1">
      <protection locked="0"/>
    </xf>
    <xf numFmtId="0" fontId="15" fillId="0" borderId="1" xfId="3" applyFill="1" applyBorder="1" applyProtection="1"/>
    <xf numFmtId="0" fontId="15" fillId="0" borderId="1" xfId="3" applyFill="1" applyBorder="1" applyAlignment="1" applyProtection="1">
      <alignment horizontal="right" wrapText="1"/>
    </xf>
    <xf numFmtId="4" fontId="15" fillId="0" borderId="1" xfId="3" applyNumberFormat="1" applyFill="1" applyBorder="1" applyAlignment="1" applyProtection="1">
      <alignment horizontal="right" wrapText="1"/>
    </xf>
    <xf numFmtId="0" fontId="15" fillId="0" borderId="1" xfId="3" applyFill="1" applyBorder="1" applyProtection="1">
      <protection locked="0"/>
    </xf>
    <xf numFmtId="0" fontId="15" fillId="0" borderId="0" xfId="3" applyFill="1" applyBorder="1" applyProtection="1">
      <protection locked="0"/>
    </xf>
    <xf numFmtId="4" fontId="15" fillId="0" borderId="1" xfId="3" applyNumberFormat="1" applyFill="1" applyBorder="1" applyProtection="1">
      <protection locked="0"/>
    </xf>
    <xf numFmtId="4" fontId="17" fillId="0" borderId="7" xfId="5" applyNumberFormat="1" applyFill="1" applyProtection="1"/>
    <xf numFmtId="0" fontId="17" fillId="0" borderId="7" xfId="5" applyFill="1" applyProtection="1"/>
    <xf numFmtId="0" fontId="1" fillId="2" borderId="4" xfId="6" applyBorder="1" applyProtection="1">
      <protection locked="0"/>
    </xf>
    <xf numFmtId="4" fontId="15" fillId="0" borderId="2" xfId="3" applyNumberFormat="1" applyFill="1" applyBorder="1" applyProtection="1"/>
    <xf numFmtId="0" fontId="15" fillId="0" borderId="2" xfId="3" applyFill="1" applyBorder="1" applyProtection="1"/>
    <xf numFmtId="4" fontId="15" fillId="0" borderId="0" xfId="3" applyNumberFormat="1" applyFill="1" applyBorder="1" applyProtection="1"/>
    <xf numFmtId="0" fontId="19" fillId="0" borderId="0" xfId="0" applyFont="1" applyFill="1" applyProtection="1">
      <protection locked="0"/>
    </xf>
    <xf numFmtId="0" fontId="19" fillId="0" borderId="1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4" fontId="15" fillId="0" borderId="1" xfId="3" applyNumberFormat="1" applyFill="1" applyBorder="1" applyProtection="1"/>
    <xf numFmtId="0" fontId="15" fillId="0" borderId="1" xfId="3" applyFill="1" applyBorder="1" applyAlignment="1" applyProtection="1">
      <alignment horizontal="right"/>
    </xf>
    <xf numFmtId="4" fontId="15" fillId="0" borderId="1" xfId="3" applyNumberFormat="1" applyFill="1" applyBorder="1" applyAlignment="1" applyProtection="1">
      <alignment horizontal="right"/>
    </xf>
    <xf numFmtId="4" fontId="15" fillId="0" borderId="0" xfId="3" applyNumberFormat="1" applyFill="1" applyProtection="1"/>
    <xf numFmtId="4" fontId="15" fillId="0" borderId="0" xfId="3" applyNumberFormat="1" applyFill="1" applyProtection="1">
      <protection locked="0"/>
    </xf>
    <xf numFmtId="0" fontId="15" fillId="0" borderId="0" xfId="3"/>
    <xf numFmtId="0" fontId="15" fillId="0" borderId="0" xfId="3" applyBorder="1"/>
    <xf numFmtId="4" fontId="15" fillId="0" borderId="0" xfId="3" applyNumberFormat="1" applyFill="1" applyBorder="1" applyProtection="1">
      <protection locked="0"/>
    </xf>
    <xf numFmtId="0" fontId="19" fillId="0" borderId="0" xfId="0" applyFont="1" applyFill="1" applyProtection="1"/>
    <xf numFmtId="4" fontId="19" fillId="0" borderId="0" xfId="0" applyNumberFormat="1" applyFont="1" applyFill="1" applyProtection="1"/>
    <xf numFmtId="0" fontId="19" fillId="0" borderId="1" xfId="0" applyFont="1" applyFill="1" applyBorder="1" applyProtection="1"/>
    <xf numFmtId="4" fontId="19" fillId="0" borderId="1" xfId="0" applyNumberFormat="1" applyFont="1" applyFill="1" applyBorder="1" applyProtection="1"/>
    <xf numFmtId="4" fontId="19" fillId="0" borderId="0" xfId="0" applyNumberFormat="1" applyFont="1" applyFill="1" applyBorder="1" applyProtection="1"/>
    <xf numFmtId="0" fontId="20" fillId="2" borderId="0" xfId="6" applyFont="1" applyProtection="1">
      <protection locked="0"/>
    </xf>
    <xf numFmtId="4" fontId="20" fillId="2" borderId="0" xfId="6" applyNumberFormat="1" applyFont="1" applyProtection="1">
      <protection locked="0"/>
    </xf>
    <xf numFmtId="0" fontId="20" fillId="2" borderId="1" xfId="6" applyFont="1" applyBorder="1" applyProtection="1">
      <protection locked="0"/>
    </xf>
    <xf numFmtId="4" fontId="20" fillId="2" borderId="1" xfId="6" applyNumberFormat="1" applyFont="1" applyBorder="1" applyProtection="1">
      <protection locked="0"/>
    </xf>
    <xf numFmtId="0" fontId="20" fillId="2" borderId="0" xfId="6" applyFont="1" applyBorder="1" applyProtection="1">
      <protection locked="0"/>
    </xf>
    <xf numFmtId="0" fontId="19" fillId="0" borderId="3" xfId="0" applyFont="1" applyFill="1" applyBorder="1" applyProtection="1">
      <protection locked="0"/>
    </xf>
    <xf numFmtId="0" fontId="19" fillId="0" borderId="0" xfId="0" applyFont="1"/>
    <xf numFmtId="4" fontId="19" fillId="0" borderId="1" xfId="0" applyNumberFormat="1" applyFont="1" applyBorder="1"/>
    <xf numFmtId="0" fontId="19" fillId="0" borderId="3" xfId="0" applyFont="1" applyBorder="1"/>
    <xf numFmtId="4" fontId="19" fillId="0" borderId="0" xfId="0" applyNumberFormat="1" applyFont="1" applyFill="1" applyBorder="1" applyProtection="1">
      <protection locked="0"/>
    </xf>
    <xf numFmtId="0" fontId="19" fillId="0" borderId="1" xfId="0" applyFont="1" applyFill="1" applyBorder="1" applyAlignment="1" applyProtection="1">
      <alignment horizontal="center" wrapText="1"/>
      <protection locked="0"/>
    </xf>
    <xf numFmtId="4" fontId="20" fillId="2" borderId="0" xfId="6" applyNumberFormat="1" applyFont="1" applyBorder="1" applyProtection="1">
      <protection locked="0"/>
    </xf>
    <xf numFmtId="4" fontId="20" fillId="2" borderId="1" xfId="6" applyNumberFormat="1" applyFont="1" applyBorder="1" applyAlignment="1" applyProtection="1">
      <alignment horizontal="right" wrapText="1"/>
      <protection locked="0"/>
    </xf>
    <xf numFmtId="0" fontId="19" fillId="0" borderId="0" xfId="0" applyFont="1" applyFill="1" applyBorder="1" applyProtection="1"/>
    <xf numFmtId="0" fontId="19" fillId="0" borderId="1" xfId="0" applyFont="1" applyBorder="1"/>
    <xf numFmtId="4" fontId="20" fillId="2" borderId="1" xfId="6" applyNumberFormat="1" applyFont="1" applyBorder="1" applyProtection="1"/>
    <xf numFmtId="0" fontId="19" fillId="0" borderId="0" xfId="0" applyFont="1" applyBorder="1"/>
    <xf numFmtId="0" fontId="21" fillId="0" borderId="7" xfId="5" applyFont="1" applyFill="1" applyProtection="1"/>
    <xf numFmtId="4" fontId="21" fillId="0" borderId="7" xfId="5" applyNumberFormat="1" applyFont="1" applyFill="1" applyProtection="1"/>
    <xf numFmtId="0" fontId="22" fillId="0" borderId="0" xfId="0" applyFont="1" applyFill="1" applyBorder="1" applyProtection="1"/>
    <xf numFmtId="4" fontId="22" fillId="0" borderId="0" xfId="0" applyNumberFormat="1" applyFont="1" applyFill="1" applyBorder="1" applyProtection="1"/>
    <xf numFmtId="0" fontId="22" fillId="0" borderId="0" xfId="0" applyFont="1" applyFill="1" applyBorder="1" applyProtection="1">
      <protection locked="0"/>
    </xf>
    <xf numFmtId="0" fontId="22" fillId="0" borderId="1" xfId="0" applyFont="1" applyFill="1" applyBorder="1" applyProtection="1"/>
    <xf numFmtId="4" fontId="22" fillId="0" borderId="1" xfId="0" applyNumberFormat="1" applyFont="1" applyFill="1" applyBorder="1" applyProtection="1"/>
    <xf numFmtId="0" fontId="22" fillId="0" borderId="1" xfId="0" applyFont="1" applyFill="1" applyBorder="1" applyProtection="1">
      <protection locked="0"/>
    </xf>
    <xf numFmtId="4" fontId="20" fillId="2" borderId="0" xfId="6" applyNumberFormat="1" applyFont="1" applyBorder="1" applyProtection="1"/>
    <xf numFmtId="0" fontId="19" fillId="0" borderId="5" xfId="0" applyFont="1" applyBorder="1"/>
    <xf numFmtId="0" fontId="23" fillId="0" borderId="0" xfId="0" applyFont="1" applyFill="1" applyProtection="1"/>
    <xf numFmtId="4" fontId="17" fillId="2" borderId="7" xfId="5" applyNumberFormat="1" applyFill="1" applyProtection="1"/>
    <xf numFmtId="0" fontId="17" fillId="0" borderId="7" xfId="5" applyFill="1" applyProtection="1">
      <protection locked="0"/>
    </xf>
    <xf numFmtId="0" fontId="24" fillId="0" borderId="8" xfId="3" applyFont="1" applyFill="1" applyBorder="1" applyProtection="1"/>
    <xf numFmtId="0" fontId="6" fillId="0" borderId="8" xfId="0" applyFont="1" applyFill="1" applyBorder="1" applyProtection="1">
      <protection locked="0"/>
    </xf>
    <xf numFmtId="0" fontId="24" fillId="0" borderId="9" xfId="3" applyFont="1" applyFill="1" applyBorder="1" applyProtection="1"/>
    <xf numFmtId="0" fontId="6" fillId="0" borderId="9" xfId="0" applyFon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18" fillId="0" borderId="0" xfId="4" applyFont="1" applyFill="1" applyProtection="1">
      <protection locked="0"/>
    </xf>
    <xf numFmtId="0" fontId="18" fillId="0" borderId="0" xfId="4" applyFont="1" applyFill="1" applyAlignment="1" applyProtection="1">
      <alignment horizontal="right"/>
    </xf>
    <xf numFmtId="4" fontId="18" fillId="0" borderId="0" xfId="4" applyNumberFormat="1" applyFont="1" applyFill="1" applyAlignment="1" applyProtection="1">
      <alignment horizontal="left"/>
    </xf>
  </cellXfs>
  <cellStyles count="7">
    <cellStyle name="20 % - Markeringsfarve1" xfId="6" builtinId="30"/>
    <cellStyle name="Forklarende tekst" xfId="4" builtinId="53"/>
    <cellStyle name="Normal" xfId="0" builtinId="0"/>
    <cellStyle name="Overskrift 2" xfId="2" builtinId="17"/>
    <cellStyle name="Overskrift 4" xfId="3" builtinId="19"/>
    <cellStyle name="Titel" xfId="1" builtinId="15"/>
    <cellStyle name="Total" xfId="5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topLeftCell="A84" zoomScaleNormal="100" zoomScalePageLayoutView="110" workbookViewId="0">
      <selection activeCell="K33" sqref="K33"/>
    </sheetView>
  </sheetViews>
  <sheetFormatPr defaultRowHeight="12.75" x14ac:dyDescent="0.2"/>
  <cols>
    <col min="1" max="1" width="5.7109375" customWidth="1"/>
    <col min="2" max="2" width="5.28515625" customWidth="1"/>
    <col min="3" max="3" width="39.42578125" customWidth="1"/>
    <col min="4" max="4" width="3.28515625" customWidth="1"/>
    <col min="5" max="5" width="9.42578125" customWidth="1"/>
    <col min="6" max="6" width="9.85546875" customWidth="1"/>
    <col min="7" max="7" width="1.5703125" customWidth="1"/>
    <col min="8" max="8" width="10.85546875" customWidth="1"/>
    <col min="9" max="9" width="3.140625" customWidth="1"/>
  </cols>
  <sheetData>
    <row r="1" spans="1:12" ht="22.5" x14ac:dyDescent="0.3">
      <c r="A1" s="51" t="s">
        <v>51</v>
      </c>
      <c r="B1" s="2"/>
      <c r="C1" s="2"/>
      <c r="D1" s="2"/>
      <c r="E1" s="2"/>
      <c r="F1" s="3"/>
      <c r="G1" s="2"/>
      <c r="H1" s="3"/>
      <c r="I1" s="2"/>
    </row>
    <row r="2" spans="1:12" ht="5.25" customHeight="1" x14ac:dyDescent="0.25">
      <c r="A2" s="1"/>
      <c r="B2" s="2"/>
      <c r="C2" s="2"/>
      <c r="D2" s="2"/>
      <c r="E2" s="2"/>
      <c r="F2" s="3"/>
      <c r="G2" s="2"/>
      <c r="H2" s="3"/>
      <c r="I2" s="2"/>
    </row>
    <row r="3" spans="1:12" x14ac:dyDescent="0.2">
      <c r="A3" s="114" t="s">
        <v>22</v>
      </c>
      <c r="B3" s="115"/>
      <c r="C3" s="118"/>
      <c r="D3" s="2"/>
      <c r="E3" s="2"/>
      <c r="F3" s="3"/>
      <c r="G3" s="2"/>
      <c r="H3" s="3"/>
      <c r="I3" s="2"/>
    </row>
    <row r="4" spans="1:12" x14ac:dyDescent="0.2">
      <c r="A4" s="116" t="s">
        <v>52</v>
      </c>
      <c r="B4" s="117"/>
      <c r="C4" s="119"/>
      <c r="D4" s="2"/>
      <c r="E4" s="6"/>
      <c r="F4" s="3"/>
      <c r="G4" s="2"/>
      <c r="H4" s="3"/>
      <c r="I4" s="2"/>
    </row>
    <row r="5" spans="1:12" x14ac:dyDescent="0.2">
      <c r="A5" s="116" t="s">
        <v>88</v>
      </c>
      <c r="B5" s="117"/>
      <c r="C5" s="119"/>
      <c r="D5" s="2"/>
      <c r="E5" s="6"/>
      <c r="F5" s="3"/>
      <c r="G5" s="2"/>
      <c r="H5" s="3"/>
      <c r="I5" s="2"/>
    </row>
    <row r="6" spans="1:12" ht="7.5" customHeight="1" x14ac:dyDescent="0.2">
      <c r="A6" s="5"/>
      <c r="B6" s="2"/>
      <c r="C6" s="49"/>
      <c r="D6" s="2"/>
      <c r="E6" s="6"/>
      <c r="F6" s="3"/>
      <c r="G6" s="2"/>
      <c r="H6" s="3"/>
      <c r="I6" s="2"/>
    </row>
    <row r="7" spans="1:12" ht="15" x14ac:dyDescent="0.25">
      <c r="A7" s="5"/>
      <c r="C7" s="52" t="s">
        <v>72</v>
      </c>
      <c r="D7" s="64"/>
      <c r="E7" s="2"/>
      <c r="F7" s="3"/>
      <c r="G7" s="2"/>
      <c r="H7" s="3"/>
      <c r="I7" s="2"/>
    </row>
    <row r="8" spans="1:12" ht="15" x14ac:dyDescent="0.25">
      <c r="A8" s="5"/>
      <c r="C8" s="52" t="s">
        <v>73</v>
      </c>
      <c r="D8" s="64"/>
      <c r="E8" s="120" t="s">
        <v>74</v>
      </c>
      <c r="F8" s="3"/>
      <c r="G8" s="2"/>
      <c r="H8" s="3"/>
      <c r="I8" s="2"/>
    </row>
    <row r="9" spans="1:12" x14ac:dyDescent="0.2">
      <c r="A9" s="6"/>
      <c r="B9" s="2"/>
      <c r="C9" s="2"/>
      <c r="D9" s="2"/>
      <c r="E9" s="6"/>
      <c r="F9" s="3"/>
      <c r="G9" s="2"/>
      <c r="H9" s="3"/>
      <c r="I9" s="2"/>
    </row>
    <row r="10" spans="1:12" ht="18" thickBot="1" x14ac:dyDescent="0.35">
      <c r="A10" s="50" t="s">
        <v>29</v>
      </c>
      <c r="B10" s="50"/>
      <c r="C10" s="50"/>
      <c r="D10" s="9"/>
      <c r="E10" s="121" t="s">
        <v>89</v>
      </c>
      <c r="F10" s="122" t="s">
        <v>89</v>
      </c>
      <c r="G10" s="9"/>
      <c r="H10" s="13"/>
      <c r="I10" s="9"/>
    </row>
    <row r="11" spans="1:12" ht="15.75" thickTop="1" x14ac:dyDescent="0.25">
      <c r="A11" s="4"/>
      <c r="B11" s="56" t="s">
        <v>2</v>
      </c>
      <c r="C11" s="56" t="s">
        <v>67</v>
      </c>
      <c r="D11" s="53"/>
      <c r="E11" s="57" t="s">
        <v>12</v>
      </c>
      <c r="F11" s="58" t="s">
        <v>6</v>
      </c>
      <c r="G11" s="14"/>
      <c r="H11" s="40"/>
      <c r="I11" s="14"/>
    </row>
    <row r="12" spans="1:12" x14ac:dyDescent="0.2">
      <c r="A12" s="2"/>
      <c r="B12" s="2"/>
      <c r="C12" s="68" t="s">
        <v>54</v>
      </c>
      <c r="D12" s="20"/>
      <c r="E12" s="84">
        <v>0</v>
      </c>
      <c r="F12" s="85">
        <v>0</v>
      </c>
      <c r="G12" s="68" t="s">
        <v>1</v>
      </c>
      <c r="H12" s="80">
        <f t="shared" ref="H12:H17" si="0">E12*F12</f>
        <v>0</v>
      </c>
      <c r="I12" s="70" t="s">
        <v>21</v>
      </c>
      <c r="J12" s="39"/>
      <c r="K12" s="39"/>
      <c r="L12" s="39"/>
    </row>
    <row r="13" spans="1:12" x14ac:dyDescent="0.2">
      <c r="A13" s="2"/>
      <c r="B13" s="2"/>
      <c r="C13" s="68" t="s">
        <v>55</v>
      </c>
      <c r="D13" s="20"/>
      <c r="E13" s="84">
        <v>0</v>
      </c>
      <c r="F13" s="85">
        <v>0</v>
      </c>
      <c r="G13" s="68" t="s">
        <v>1</v>
      </c>
      <c r="H13" s="80">
        <f t="shared" si="0"/>
        <v>0</v>
      </c>
      <c r="I13" s="70" t="s">
        <v>21</v>
      </c>
    </row>
    <row r="14" spans="1:12" x14ac:dyDescent="0.2">
      <c r="A14" s="2"/>
      <c r="B14" s="2"/>
      <c r="C14" s="68" t="s">
        <v>56</v>
      </c>
      <c r="D14" s="20"/>
      <c r="E14" s="84">
        <v>0</v>
      </c>
      <c r="F14" s="85">
        <v>0</v>
      </c>
      <c r="G14" s="68" t="s">
        <v>1</v>
      </c>
      <c r="H14" s="80">
        <f t="shared" si="0"/>
        <v>0</v>
      </c>
      <c r="I14" s="70" t="s">
        <v>21</v>
      </c>
    </row>
    <row r="15" spans="1:12" x14ac:dyDescent="0.2">
      <c r="A15" s="2"/>
      <c r="B15" s="2"/>
      <c r="C15" s="68" t="s">
        <v>57</v>
      </c>
      <c r="D15" s="20"/>
      <c r="E15" s="84">
        <v>0</v>
      </c>
      <c r="F15" s="85">
        <v>0</v>
      </c>
      <c r="G15" s="68" t="s">
        <v>1</v>
      </c>
      <c r="H15" s="80">
        <f t="shared" si="0"/>
        <v>0</v>
      </c>
      <c r="I15" s="70" t="s">
        <v>21</v>
      </c>
    </row>
    <row r="16" spans="1:12" x14ac:dyDescent="0.2">
      <c r="A16" s="2"/>
      <c r="B16" s="2"/>
      <c r="C16" s="68" t="s">
        <v>58</v>
      </c>
      <c r="D16" s="20"/>
      <c r="E16" s="84">
        <v>0</v>
      </c>
      <c r="F16" s="85">
        <v>0</v>
      </c>
      <c r="G16" s="68" t="s">
        <v>1</v>
      </c>
      <c r="H16" s="80">
        <f t="shared" si="0"/>
        <v>0</v>
      </c>
      <c r="I16" s="70" t="s">
        <v>21</v>
      </c>
    </row>
    <row r="17" spans="1:9" x14ac:dyDescent="0.2">
      <c r="A17" s="2"/>
      <c r="B17" s="2"/>
      <c r="C17" s="69" t="s">
        <v>24</v>
      </c>
      <c r="D17" s="20"/>
      <c r="E17" s="86">
        <v>0</v>
      </c>
      <c r="F17" s="87">
        <v>0</v>
      </c>
      <c r="G17" s="68" t="s">
        <v>1</v>
      </c>
      <c r="H17" s="80">
        <f t="shared" si="0"/>
        <v>0</v>
      </c>
      <c r="I17" s="70" t="s">
        <v>21</v>
      </c>
    </row>
    <row r="18" spans="1:9" ht="15" x14ac:dyDescent="0.25">
      <c r="A18" s="2"/>
      <c r="B18" s="2"/>
      <c r="C18" s="53" t="s">
        <v>25</v>
      </c>
      <c r="D18" s="26"/>
      <c r="E18" s="26"/>
      <c r="F18" s="26"/>
      <c r="G18" s="38"/>
      <c r="H18" s="65">
        <f>SUM(H12:H17)</f>
        <v>0</v>
      </c>
      <c r="I18" s="66" t="s">
        <v>0</v>
      </c>
    </row>
    <row r="19" spans="1:9" x14ac:dyDescent="0.2">
      <c r="A19" s="2"/>
      <c r="B19" s="2"/>
      <c r="C19" s="2"/>
      <c r="D19" s="7"/>
      <c r="E19" s="2"/>
      <c r="F19" s="3"/>
      <c r="G19" s="2"/>
      <c r="H19" s="3"/>
      <c r="I19" s="7"/>
    </row>
    <row r="20" spans="1:9" ht="15" x14ac:dyDescent="0.25">
      <c r="A20" s="2"/>
      <c r="B20" s="59" t="s">
        <v>4</v>
      </c>
      <c r="C20" s="59" t="s">
        <v>61</v>
      </c>
      <c r="D20" s="60"/>
      <c r="E20" s="57" t="s">
        <v>12</v>
      </c>
      <c r="F20" s="58" t="s">
        <v>6</v>
      </c>
      <c r="G20" s="59"/>
      <c r="H20" s="61"/>
      <c r="I20" s="16"/>
    </row>
    <row r="21" spans="1:9" x14ac:dyDescent="0.2">
      <c r="A21" s="19"/>
      <c r="C21" s="70" t="s">
        <v>61</v>
      </c>
      <c r="D21" s="20"/>
      <c r="E21" s="88">
        <v>0</v>
      </c>
      <c r="F21" s="85">
        <v>0</v>
      </c>
      <c r="G21" s="19" t="s">
        <v>1</v>
      </c>
      <c r="H21" s="83">
        <f>E21*F21</f>
        <v>0</v>
      </c>
      <c r="I21" s="70" t="s">
        <v>21</v>
      </c>
    </row>
    <row r="22" spans="1:9" x14ac:dyDescent="0.2">
      <c r="A22" s="20"/>
      <c r="B22" s="20"/>
      <c r="C22" s="69" t="s">
        <v>62</v>
      </c>
      <c r="D22" s="20"/>
      <c r="E22" s="86">
        <v>0</v>
      </c>
      <c r="F22" s="87">
        <v>0</v>
      </c>
      <c r="G22" s="23" t="s">
        <v>1</v>
      </c>
      <c r="H22" s="82">
        <f>E22*F22</f>
        <v>0</v>
      </c>
      <c r="I22" s="69" t="s">
        <v>21</v>
      </c>
    </row>
    <row r="23" spans="1:9" ht="15" x14ac:dyDescent="0.25">
      <c r="A23" s="18"/>
      <c r="B23" s="18"/>
      <c r="C23" s="53" t="s">
        <v>31</v>
      </c>
      <c r="D23" s="26"/>
      <c r="E23" s="26"/>
      <c r="F23" s="27"/>
      <c r="G23" s="26"/>
      <c r="H23" s="67">
        <f>SUM(H21:H22)</f>
        <v>0</v>
      </c>
      <c r="I23" s="53" t="s">
        <v>0</v>
      </c>
    </row>
    <row r="24" spans="1:9" x14ac:dyDescent="0.2">
      <c r="A24" s="2"/>
      <c r="B24" s="2"/>
      <c r="D24" s="46"/>
    </row>
    <row r="25" spans="1:9" ht="15" x14ac:dyDescent="0.25">
      <c r="A25" s="20"/>
      <c r="B25" s="59" t="s">
        <v>3</v>
      </c>
      <c r="C25" s="59" t="s">
        <v>65</v>
      </c>
      <c r="D25" s="20"/>
      <c r="E25" s="23"/>
      <c r="F25" s="58" t="s">
        <v>6</v>
      </c>
      <c r="G25" s="37"/>
      <c r="H25" s="37"/>
      <c r="I25" s="37"/>
    </row>
    <row r="26" spans="1:9" x14ac:dyDescent="0.2">
      <c r="A26" s="20"/>
      <c r="B26" s="20"/>
      <c r="C26" s="89"/>
      <c r="D26" s="70"/>
      <c r="E26" s="92"/>
      <c r="F26" s="87">
        <v>0</v>
      </c>
      <c r="G26" s="69" t="s">
        <v>1</v>
      </c>
      <c r="H26" s="91">
        <f>F26</f>
        <v>0</v>
      </c>
      <c r="I26" s="69" t="s">
        <v>21</v>
      </c>
    </row>
    <row r="27" spans="1:9" ht="15" x14ac:dyDescent="0.25">
      <c r="A27" s="19"/>
      <c r="B27" s="20"/>
      <c r="C27" s="60" t="s">
        <v>66</v>
      </c>
      <c r="D27" s="20"/>
      <c r="E27" s="20"/>
      <c r="F27" s="21"/>
      <c r="G27" s="20"/>
      <c r="H27" s="67">
        <f>SUM(H26)</f>
        <v>0</v>
      </c>
      <c r="I27" s="60" t="s">
        <v>21</v>
      </c>
    </row>
    <row r="28" spans="1:9" x14ac:dyDescent="0.2">
      <c r="D28" s="46"/>
    </row>
    <row r="29" spans="1:9" ht="18" thickBot="1" x14ac:dyDescent="0.35">
      <c r="A29" s="50" t="s">
        <v>18</v>
      </c>
      <c r="B29" s="50"/>
      <c r="C29" s="50"/>
      <c r="D29" s="47"/>
      <c r="E29" s="46"/>
      <c r="F29" s="46"/>
      <c r="G29" s="46"/>
      <c r="H29" s="46"/>
      <c r="I29" s="46"/>
    </row>
    <row r="30" spans="1:9" ht="15.75" thickTop="1" x14ac:dyDescent="0.25">
      <c r="A30" s="7"/>
      <c r="B30" s="60" t="s">
        <v>2</v>
      </c>
      <c r="C30" s="60" t="s">
        <v>94</v>
      </c>
      <c r="D30" s="7"/>
      <c r="E30" s="57" t="s">
        <v>12</v>
      </c>
      <c r="F30" s="58" t="s">
        <v>6</v>
      </c>
      <c r="G30" s="16"/>
      <c r="H30" s="17"/>
      <c r="I30" s="16"/>
    </row>
    <row r="31" spans="1:9" ht="15" x14ac:dyDescent="0.25">
      <c r="A31" s="7"/>
      <c r="B31" s="59"/>
      <c r="C31" s="59" t="s">
        <v>93</v>
      </c>
      <c r="D31" s="7"/>
      <c r="E31" s="88">
        <v>0</v>
      </c>
      <c r="F31" s="95">
        <f>F13</f>
        <v>0</v>
      </c>
      <c r="G31" s="70" t="s">
        <v>1</v>
      </c>
      <c r="H31" s="67">
        <f>E31*F31</f>
        <v>0</v>
      </c>
      <c r="I31" s="60" t="s">
        <v>21</v>
      </c>
    </row>
    <row r="32" spans="1:9" x14ac:dyDescent="0.2">
      <c r="A32" s="7"/>
      <c r="B32" s="7"/>
      <c r="C32" s="7"/>
      <c r="D32" s="7"/>
      <c r="E32" s="70"/>
      <c r="F32" s="93"/>
      <c r="G32" s="68"/>
      <c r="H32" s="25"/>
      <c r="I32" s="24"/>
    </row>
    <row r="33" spans="1:12" ht="15" x14ac:dyDescent="0.25">
      <c r="A33" s="2"/>
      <c r="B33" s="59" t="s">
        <v>4</v>
      </c>
      <c r="C33" s="59" t="s">
        <v>32</v>
      </c>
      <c r="D33" s="20"/>
      <c r="E33" s="94"/>
      <c r="F33" s="96">
        <v>0</v>
      </c>
      <c r="G33" s="69" t="s">
        <v>1</v>
      </c>
      <c r="H33" s="71">
        <f>F33</f>
        <v>0</v>
      </c>
      <c r="I33" s="59" t="s">
        <v>21</v>
      </c>
    </row>
    <row r="34" spans="1:12" x14ac:dyDescent="0.2">
      <c r="A34" s="20"/>
      <c r="B34" s="20"/>
      <c r="C34" s="20"/>
      <c r="D34" s="20"/>
      <c r="E34" s="20"/>
      <c r="F34" s="21"/>
      <c r="G34" s="20"/>
      <c r="H34" s="21"/>
      <c r="I34" s="20"/>
    </row>
    <row r="35" spans="1:12" ht="18" thickBot="1" x14ac:dyDescent="0.35">
      <c r="A35" s="50" t="s">
        <v>90</v>
      </c>
      <c r="B35" s="50"/>
      <c r="C35" s="50"/>
      <c r="D35" s="47"/>
      <c r="E35" s="10"/>
      <c r="F35" s="11"/>
      <c r="G35" s="9"/>
      <c r="H35" s="13"/>
      <c r="I35" s="9"/>
    </row>
    <row r="36" spans="1:12" ht="16.5" thickTop="1" x14ac:dyDescent="0.25">
      <c r="A36" s="4"/>
      <c r="B36" s="56" t="s">
        <v>2</v>
      </c>
      <c r="C36" s="56" t="s">
        <v>5</v>
      </c>
      <c r="D36" s="18"/>
      <c r="E36" s="72" t="s">
        <v>13</v>
      </c>
      <c r="F36" s="73" t="s">
        <v>6</v>
      </c>
      <c r="G36" s="44"/>
      <c r="H36" s="40"/>
      <c r="I36" s="14"/>
      <c r="L36" s="39"/>
    </row>
    <row r="37" spans="1:12" x14ac:dyDescent="0.2">
      <c r="A37" s="2"/>
      <c r="B37" s="2"/>
      <c r="C37" s="68" t="s">
        <v>19</v>
      </c>
      <c r="D37" s="70"/>
      <c r="E37" s="84">
        <v>0</v>
      </c>
      <c r="F37" s="85">
        <v>0</v>
      </c>
      <c r="G37" s="68" t="s">
        <v>1</v>
      </c>
      <c r="H37" s="80">
        <f>E37*F37</f>
        <v>0</v>
      </c>
      <c r="I37" s="70" t="s">
        <v>21</v>
      </c>
    </row>
    <row r="38" spans="1:12" x14ac:dyDescent="0.2">
      <c r="A38" s="2"/>
      <c r="B38" s="7"/>
      <c r="C38" s="69" t="s">
        <v>91</v>
      </c>
      <c r="D38" s="70"/>
      <c r="E38" s="69"/>
      <c r="F38" s="87">
        <v>0</v>
      </c>
      <c r="G38" s="69" t="s">
        <v>1</v>
      </c>
      <c r="H38" s="82">
        <f>F38</f>
        <v>0</v>
      </c>
      <c r="I38" s="69" t="s">
        <v>21</v>
      </c>
    </row>
    <row r="39" spans="1:12" ht="15" x14ac:dyDescent="0.25">
      <c r="A39" s="2"/>
      <c r="B39" s="2"/>
      <c r="C39" s="54" t="s">
        <v>50</v>
      </c>
      <c r="D39" s="24"/>
      <c r="E39" s="41"/>
      <c r="F39" s="42"/>
      <c r="G39" s="41"/>
      <c r="H39" s="74">
        <f>SUM(H37:H38)</f>
        <v>0</v>
      </c>
      <c r="I39" s="60" t="s">
        <v>21</v>
      </c>
    </row>
    <row r="40" spans="1:12" x14ac:dyDescent="0.2">
      <c r="D40" s="46"/>
    </row>
    <row r="41" spans="1:12" ht="15" x14ac:dyDescent="0.25">
      <c r="B41" s="56" t="s">
        <v>4</v>
      </c>
      <c r="C41" s="56" t="s">
        <v>35</v>
      </c>
      <c r="D41" s="18"/>
      <c r="E41" s="72" t="s">
        <v>12</v>
      </c>
      <c r="F41" s="73" t="s">
        <v>6</v>
      </c>
      <c r="G41" s="14"/>
      <c r="H41" s="40"/>
      <c r="I41" s="14"/>
    </row>
    <row r="42" spans="1:12" x14ac:dyDescent="0.2">
      <c r="B42" s="2"/>
      <c r="C42" s="68" t="s">
        <v>9</v>
      </c>
      <c r="D42" s="70"/>
      <c r="E42" s="84">
        <v>0</v>
      </c>
      <c r="F42" s="85">
        <v>0</v>
      </c>
      <c r="G42" s="68" t="s">
        <v>1</v>
      </c>
      <c r="H42" s="80">
        <f>E42*F42</f>
        <v>0</v>
      </c>
      <c r="I42" s="70" t="s">
        <v>21</v>
      </c>
    </row>
    <row r="43" spans="1:12" x14ac:dyDescent="0.2">
      <c r="B43" s="2"/>
      <c r="C43" s="68" t="s">
        <v>10</v>
      </c>
      <c r="D43" s="70"/>
      <c r="E43" s="84">
        <v>0</v>
      </c>
      <c r="F43" s="85">
        <v>0</v>
      </c>
      <c r="G43" s="68" t="s">
        <v>1</v>
      </c>
      <c r="H43" s="80">
        <f>E43*F43</f>
        <v>0</v>
      </c>
      <c r="I43" s="70" t="s">
        <v>21</v>
      </c>
    </row>
    <row r="44" spans="1:12" x14ac:dyDescent="0.2">
      <c r="A44" s="2"/>
      <c r="B44" s="7"/>
      <c r="C44" s="69" t="s">
        <v>11</v>
      </c>
      <c r="D44" s="70"/>
      <c r="E44" s="86">
        <v>0</v>
      </c>
      <c r="F44" s="87">
        <v>0</v>
      </c>
      <c r="G44" s="69" t="s">
        <v>1</v>
      </c>
      <c r="H44" s="82">
        <f>E44*F44</f>
        <v>0</v>
      </c>
      <c r="I44" s="69" t="s">
        <v>21</v>
      </c>
    </row>
    <row r="45" spans="1:12" ht="15" x14ac:dyDescent="0.25">
      <c r="A45" s="4"/>
      <c r="B45" s="2"/>
      <c r="C45" s="60" t="s">
        <v>36</v>
      </c>
      <c r="D45" s="24"/>
      <c r="E45" s="24"/>
      <c r="F45" s="25"/>
      <c r="G45" s="24"/>
      <c r="H45" s="67">
        <f>SUM(H42:H44)</f>
        <v>0</v>
      </c>
      <c r="I45" s="60" t="s">
        <v>21</v>
      </c>
    </row>
    <row r="46" spans="1:12" x14ac:dyDescent="0.2">
      <c r="A46" s="2"/>
      <c r="D46" s="46"/>
    </row>
    <row r="47" spans="1:12" ht="18" thickBot="1" x14ac:dyDescent="0.35">
      <c r="A47" s="50" t="s">
        <v>26</v>
      </c>
      <c r="B47" s="50"/>
      <c r="C47" s="50"/>
      <c r="D47" s="47"/>
      <c r="E47" s="10"/>
      <c r="F47" s="11"/>
      <c r="G47" s="9"/>
      <c r="H47" s="13"/>
      <c r="I47" s="9"/>
    </row>
    <row r="48" spans="1:12" ht="15.75" thickTop="1" x14ac:dyDescent="0.25">
      <c r="A48" s="4"/>
      <c r="B48" s="56" t="s">
        <v>2</v>
      </c>
      <c r="C48" s="56" t="s">
        <v>17</v>
      </c>
      <c r="D48" s="45"/>
      <c r="E48" s="72" t="s">
        <v>12</v>
      </c>
      <c r="F48" s="73" t="s">
        <v>6</v>
      </c>
      <c r="G48" s="14"/>
      <c r="H48" s="14"/>
      <c r="I48" s="14"/>
    </row>
    <row r="49" spans="1:9" x14ac:dyDescent="0.2">
      <c r="A49" s="2"/>
      <c r="B49" s="7"/>
      <c r="C49" s="70" t="s">
        <v>40</v>
      </c>
      <c r="D49" s="70"/>
      <c r="E49" s="84">
        <v>0</v>
      </c>
      <c r="F49" s="85">
        <v>0</v>
      </c>
      <c r="G49" s="68" t="s">
        <v>1</v>
      </c>
      <c r="H49" s="80">
        <f>E49*F49</f>
        <v>0</v>
      </c>
      <c r="I49" s="70" t="s">
        <v>21</v>
      </c>
    </row>
    <row r="50" spans="1:9" x14ac:dyDescent="0.2">
      <c r="A50" s="7"/>
      <c r="B50" s="7"/>
      <c r="C50" s="70" t="s">
        <v>39</v>
      </c>
      <c r="D50" s="70"/>
      <c r="E50" s="88">
        <v>0</v>
      </c>
      <c r="F50" s="85">
        <v>0</v>
      </c>
      <c r="G50" s="70" t="s">
        <v>1</v>
      </c>
      <c r="H50" s="80">
        <f>E50*F50</f>
        <v>0</v>
      </c>
      <c r="I50" s="70" t="s">
        <v>21</v>
      </c>
    </row>
    <row r="51" spans="1:9" x14ac:dyDescent="0.2">
      <c r="A51" s="7"/>
      <c r="B51" s="7"/>
      <c r="C51" s="69" t="s">
        <v>41</v>
      </c>
      <c r="D51" s="70"/>
      <c r="E51" s="86">
        <v>0</v>
      </c>
      <c r="F51" s="87">
        <v>0</v>
      </c>
      <c r="G51" s="69" t="s">
        <v>1</v>
      </c>
      <c r="H51" s="82">
        <f>E51*F51</f>
        <v>0</v>
      </c>
      <c r="I51" s="69" t="s">
        <v>21</v>
      </c>
    </row>
    <row r="52" spans="1:9" ht="15" x14ac:dyDescent="0.25">
      <c r="A52" s="7"/>
      <c r="B52" s="7"/>
      <c r="C52" s="60" t="s">
        <v>33</v>
      </c>
      <c r="D52" s="24"/>
      <c r="E52" s="24"/>
      <c r="F52" s="25"/>
      <c r="G52" s="24"/>
      <c r="H52" s="67">
        <f>SUM(H49:H51)</f>
        <v>0</v>
      </c>
      <c r="I52" s="60" t="s">
        <v>21</v>
      </c>
    </row>
    <row r="53" spans="1:9" x14ac:dyDescent="0.2">
      <c r="D53" s="46"/>
    </row>
    <row r="54" spans="1:9" ht="15" x14ac:dyDescent="0.25">
      <c r="A54" s="4"/>
      <c r="B54" s="56" t="s">
        <v>4</v>
      </c>
      <c r="C54" s="56" t="s">
        <v>34</v>
      </c>
      <c r="D54" s="18"/>
      <c r="E54" s="14"/>
      <c r="F54" s="73" t="s">
        <v>6</v>
      </c>
      <c r="G54" s="37"/>
      <c r="H54" s="37"/>
      <c r="I54" s="37"/>
    </row>
    <row r="55" spans="1:9" x14ac:dyDescent="0.2">
      <c r="A55" s="4"/>
      <c r="B55" s="18"/>
      <c r="C55" s="81"/>
      <c r="D55" s="97"/>
      <c r="E55" s="81"/>
      <c r="F55" s="99">
        <v>0</v>
      </c>
      <c r="G55" s="81" t="s">
        <v>1</v>
      </c>
      <c r="H55" s="91">
        <f>F55</f>
        <v>0</v>
      </c>
      <c r="I55" s="98" t="s">
        <v>21</v>
      </c>
    </row>
    <row r="56" spans="1:9" ht="15" x14ac:dyDescent="0.25">
      <c r="A56" s="4"/>
      <c r="B56" s="18"/>
      <c r="C56" s="53" t="s">
        <v>68</v>
      </c>
      <c r="D56" s="18"/>
      <c r="E56" s="4"/>
      <c r="F56" s="15"/>
      <c r="G56" s="4"/>
      <c r="H56" s="74">
        <f>SUM(H55)</f>
        <v>0</v>
      </c>
      <c r="I56" s="53" t="s">
        <v>21</v>
      </c>
    </row>
    <row r="57" spans="1:9" x14ac:dyDescent="0.2">
      <c r="D57" s="46"/>
    </row>
    <row r="58" spans="1:9" ht="15" x14ac:dyDescent="0.25">
      <c r="A58" s="2"/>
      <c r="B58" s="56" t="s">
        <v>3</v>
      </c>
      <c r="C58" s="56" t="s">
        <v>37</v>
      </c>
      <c r="D58" s="18"/>
      <c r="E58" s="14"/>
      <c r="F58" s="73" t="s">
        <v>6</v>
      </c>
      <c r="G58" s="14"/>
      <c r="H58" s="40"/>
      <c r="I58" s="14"/>
    </row>
    <row r="59" spans="1:9" x14ac:dyDescent="0.2">
      <c r="B59" s="2"/>
      <c r="C59" s="68" t="s">
        <v>42</v>
      </c>
      <c r="D59" s="70"/>
      <c r="E59" s="68"/>
      <c r="F59" s="85">
        <v>0</v>
      </c>
      <c r="G59" s="68" t="s">
        <v>1</v>
      </c>
      <c r="H59" s="80">
        <f>F59</f>
        <v>0</v>
      </c>
      <c r="I59" s="70" t="s">
        <v>21</v>
      </c>
    </row>
    <row r="60" spans="1:9" x14ac:dyDescent="0.2">
      <c r="A60" s="2"/>
      <c r="B60" s="2"/>
      <c r="C60" s="68" t="s">
        <v>14</v>
      </c>
      <c r="D60" s="70"/>
      <c r="E60" s="68"/>
      <c r="F60" s="85">
        <v>0</v>
      </c>
      <c r="G60" s="68" t="s">
        <v>1</v>
      </c>
      <c r="H60" s="80">
        <f>F60</f>
        <v>0</v>
      </c>
      <c r="I60" s="70" t="s">
        <v>21</v>
      </c>
    </row>
    <row r="61" spans="1:9" x14ac:dyDescent="0.2">
      <c r="A61" s="4"/>
      <c r="B61" s="2"/>
      <c r="C61" s="68" t="s">
        <v>43</v>
      </c>
      <c r="D61" s="70"/>
      <c r="E61" s="68"/>
      <c r="F61" s="85">
        <v>0</v>
      </c>
      <c r="G61" s="68" t="s">
        <v>1</v>
      </c>
      <c r="H61" s="80">
        <f>F61</f>
        <v>0</v>
      </c>
      <c r="I61" s="70" t="s">
        <v>21</v>
      </c>
    </row>
    <row r="62" spans="1:9" x14ac:dyDescent="0.2">
      <c r="A62" s="2"/>
      <c r="B62" s="2"/>
      <c r="C62" s="68" t="s">
        <v>20</v>
      </c>
      <c r="D62" s="70"/>
      <c r="E62" s="68"/>
      <c r="F62" s="85">
        <v>0</v>
      </c>
      <c r="G62" s="68" t="s">
        <v>1</v>
      </c>
      <c r="H62" s="80">
        <f>F62</f>
        <v>0</v>
      </c>
      <c r="I62" s="70" t="s">
        <v>21</v>
      </c>
    </row>
    <row r="63" spans="1:9" x14ac:dyDescent="0.2">
      <c r="A63" s="2"/>
      <c r="B63" s="2"/>
      <c r="C63" s="69" t="s">
        <v>45</v>
      </c>
      <c r="D63" s="70"/>
      <c r="E63" s="69"/>
      <c r="F63" s="87">
        <v>0</v>
      </c>
      <c r="G63" s="69" t="s">
        <v>1</v>
      </c>
      <c r="H63" s="82">
        <f>F63</f>
        <v>0</v>
      </c>
      <c r="I63" s="69" t="s">
        <v>21</v>
      </c>
    </row>
    <row r="64" spans="1:9" ht="15" x14ac:dyDescent="0.25">
      <c r="A64" s="2"/>
      <c r="B64" s="2"/>
      <c r="C64" s="60" t="s">
        <v>49</v>
      </c>
      <c r="D64" s="60"/>
      <c r="E64" s="54"/>
      <c r="F64" s="75"/>
      <c r="G64" s="60" t="s">
        <v>1</v>
      </c>
      <c r="H64" s="74">
        <f>SUM(H59:H63)</f>
        <v>0</v>
      </c>
      <c r="I64" s="60" t="s">
        <v>21</v>
      </c>
    </row>
    <row r="65" spans="1:9" x14ac:dyDescent="0.2">
      <c r="A65" s="2"/>
      <c r="D65" s="46"/>
    </row>
    <row r="66" spans="1:9" ht="15" x14ac:dyDescent="0.25">
      <c r="A66" s="2"/>
      <c r="B66" s="56" t="s">
        <v>15</v>
      </c>
      <c r="C66" s="56" t="s">
        <v>44</v>
      </c>
      <c r="D66" s="53"/>
      <c r="E66" s="72" t="s">
        <v>13</v>
      </c>
      <c r="F66" s="73" t="s">
        <v>6</v>
      </c>
      <c r="G66" s="56"/>
      <c r="H66" s="71"/>
      <c r="I66" s="56"/>
    </row>
    <row r="67" spans="1:9" x14ac:dyDescent="0.2">
      <c r="A67" s="2"/>
      <c r="B67" s="2"/>
      <c r="C67" s="68" t="s">
        <v>7</v>
      </c>
      <c r="D67" s="70"/>
      <c r="E67" s="84">
        <v>0</v>
      </c>
      <c r="F67" s="85">
        <v>0</v>
      </c>
      <c r="G67" s="68" t="s">
        <v>1</v>
      </c>
      <c r="H67" s="80">
        <f>E67*F67</f>
        <v>0</v>
      </c>
      <c r="I67" s="70" t="s">
        <v>21</v>
      </c>
    </row>
    <row r="68" spans="1:9" x14ac:dyDescent="0.2">
      <c r="A68" s="2"/>
      <c r="B68" s="2"/>
      <c r="C68" s="69" t="s">
        <v>8</v>
      </c>
      <c r="D68" s="70"/>
      <c r="E68" s="69"/>
      <c r="F68" s="87">
        <v>0</v>
      </c>
      <c r="G68" s="69" t="s">
        <v>1</v>
      </c>
      <c r="H68" s="82">
        <f>F68</f>
        <v>0</v>
      </c>
      <c r="I68" s="69" t="s">
        <v>21</v>
      </c>
    </row>
    <row r="69" spans="1:9" ht="15" x14ac:dyDescent="0.25">
      <c r="A69" s="4"/>
      <c r="B69" s="2"/>
      <c r="C69" s="54" t="s">
        <v>60</v>
      </c>
      <c r="D69" s="60"/>
      <c r="E69" s="54"/>
      <c r="F69" s="75"/>
      <c r="G69" s="54"/>
      <c r="H69" s="74">
        <f>SUM(H67:H68)</f>
        <v>0</v>
      </c>
      <c r="I69" s="60" t="s">
        <v>21</v>
      </c>
    </row>
    <row r="70" spans="1:9" x14ac:dyDescent="0.2">
      <c r="A70" s="2"/>
      <c r="D70" s="46"/>
    </row>
    <row r="71" spans="1:9" ht="15" x14ac:dyDescent="0.25">
      <c r="A71" s="2"/>
      <c r="B71" s="59" t="s">
        <v>16</v>
      </c>
      <c r="C71" s="59" t="s">
        <v>38</v>
      </c>
      <c r="D71" s="7"/>
      <c r="E71" s="16"/>
      <c r="F71" s="73" t="s">
        <v>6</v>
      </c>
      <c r="G71" s="37"/>
      <c r="H71" s="37"/>
      <c r="I71" s="37"/>
    </row>
    <row r="72" spans="1:9" x14ac:dyDescent="0.2">
      <c r="A72" s="2"/>
      <c r="C72" s="98"/>
      <c r="D72" s="100"/>
      <c r="E72" s="98"/>
      <c r="F72" s="87">
        <v>0</v>
      </c>
      <c r="G72" s="69" t="s">
        <v>1</v>
      </c>
      <c r="H72" s="91">
        <f>F72</f>
        <v>0</v>
      </c>
      <c r="I72" s="69" t="s">
        <v>21</v>
      </c>
    </row>
    <row r="73" spans="1:9" ht="15" x14ac:dyDescent="0.25">
      <c r="A73" s="2"/>
      <c r="C73" s="76" t="s">
        <v>70</v>
      </c>
      <c r="D73" s="77"/>
      <c r="E73" s="76"/>
      <c r="F73" s="78"/>
      <c r="G73" s="60"/>
      <c r="H73" s="67">
        <f>SUM(H72)</f>
        <v>0</v>
      </c>
      <c r="I73" s="60" t="s">
        <v>21</v>
      </c>
    </row>
    <row r="74" spans="1:9" x14ac:dyDescent="0.2">
      <c r="A74" s="2"/>
      <c r="B74" s="2"/>
      <c r="C74" s="2"/>
      <c r="D74" s="7"/>
      <c r="E74" s="2"/>
      <c r="F74" s="3"/>
      <c r="G74" s="2"/>
      <c r="H74" s="3"/>
      <c r="I74" s="2"/>
    </row>
    <row r="75" spans="1:9" ht="18" thickBot="1" x14ac:dyDescent="0.35">
      <c r="A75" s="50" t="s">
        <v>30</v>
      </c>
      <c r="B75" s="50"/>
      <c r="C75" s="50"/>
      <c r="D75" s="26"/>
      <c r="E75" s="26"/>
      <c r="F75" s="43"/>
      <c r="G75" s="12"/>
      <c r="H75" s="12"/>
      <c r="I75" s="26"/>
    </row>
    <row r="76" spans="1:9" ht="16.5" thickTop="1" x14ac:dyDescent="0.25">
      <c r="A76" s="28"/>
      <c r="B76" s="59" t="s">
        <v>47</v>
      </c>
      <c r="C76" s="59" t="s">
        <v>69</v>
      </c>
      <c r="D76" s="20"/>
      <c r="E76" s="23"/>
      <c r="F76" s="73" t="s">
        <v>6</v>
      </c>
      <c r="G76" s="37"/>
      <c r="H76" s="37"/>
      <c r="I76" s="37"/>
    </row>
    <row r="77" spans="1:9" ht="15" x14ac:dyDescent="0.2">
      <c r="A77" s="28"/>
      <c r="B77" s="20"/>
      <c r="C77" s="69"/>
      <c r="D77" s="70"/>
      <c r="E77" s="69"/>
      <c r="F77" s="87">
        <v>0</v>
      </c>
      <c r="G77" s="69" t="s">
        <v>1</v>
      </c>
      <c r="H77" s="91">
        <f>F77</f>
        <v>0</v>
      </c>
      <c r="I77" s="69" t="s">
        <v>21</v>
      </c>
    </row>
    <row r="78" spans="1:9" ht="15.75" x14ac:dyDescent="0.25">
      <c r="A78" s="28"/>
      <c r="B78" s="20"/>
      <c r="C78" s="60" t="s">
        <v>71</v>
      </c>
      <c r="D78" s="60"/>
      <c r="E78" s="60"/>
      <c r="F78" s="78"/>
      <c r="G78" s="60"/>
      <c r="H78" s="67">
        <f>SUM(H77)</f>
        <v>0</v>
      </c>
      <c r="I78" s="60" t="s">
        <v>21</v>
      </c>
    </row>
    <row r="79" spans="1:9" ht="15" x14ac:dyDescent="0.2">
      <c r="A79" s="28"/>
      <c r="B79" s="20"/>
      <c r="C79" s="20"/>
      <c r="D79" s="20"/>
      <c r="E79" s="20"/>
      <c r="F79" s="21"/>
      <c r="G79" s="20"/>
      <c r="H79" s="25"/>
      <c r="I79" s="24"/>
    </row>
    <row r="81" spans="1:9" ht="16.5" thickBot="1" x14ac:dyDescent="0.3">
      <c r="A81" s="101" t="s">
        <v>27</v>
      </c>
      <c r="B81" s="101"/>
      <c r="C81" s="101"/>
      <c r="D81" s="101"/>
      <c r="E81" s="101"/>
      <c r="F81" s="102"/>
      <c r="G81" s="101" t="s">
        <v>1</v>
      </c>
      <c r="H81" s="102">
        <f>Felttimesum+Specialister+Felt_transport_timer+Rapport+KonsNatur+Transport_PersonaleKm+DiætTimepege+Maskinkraft+Skurvogn+Materialer+Kørsel+Diverse+Vinter</f>
        <v>0</v>
      </c>
      <c r="I81" s="101" t="s">
        <v>21</v>
      </c>
    </row>
    <row r="82" spans="1:9" ht="13.5" thickTop="1" x14ac:dyDescent="0.2"/>
    <row r="83" spans="1:9" x14ac:dyDescent="0.2">
      <c r="B83" s="12"/>
      <c r="C83" s="79" t="s">
        <v>23</v>
      </c>
      <c r="D83" s="79"/>
      <c r="E83" s="79"/>
      <c r="F83" s="80"/>
      <c r="G83" s="81" t="s">
        <v>1</v>
      </c>
      <c r="H83" s="82">
        <f>H81*0.25</f>
        <v>0</v>
      </c>
      <c r="I83" s="69" t="s">
        <v>21</v>
      </c>
    </row>
    <row r="84" spans="1:9" ht="16.5" thickBot="1" x14ac:dyDescent="0.3">
      <c r="A84" s="101" t="s">
        <v>28</v>
      </c>
      <c r="B84" s="101"/>
      <c r="C84" s="101"/>
      <c r="D84" s="101"/>
      <c r="E84" s="101"/>
      <c r="F84" s="102"/>
      <c r="G84" s="101" t="s">
        <v>1</v>
      </c>
      <c r="H84" s="102">
        <f>SUM(H81,H83)</f>
        <v>0</v>
      </c>
      <c r="I84" s="101" t="s">
        <v>21</v>
      </c>
    </row>
    <row r="85" spans="1:9" ht="13.5" thickTop="1" x14ac:dyDescent="0.2"/>
    <row r="86" spans="1:9" x14ac:dyDescent="0.2">
      <c r="A86" s="19"/>
      <c r="B86" s="19"/>
      <c r="C86" s="19"/>
      <c r="D86" s="19"/>
      <c r="E86" s="19"/>
      <c r="F86" s="22"/>
      <c r="G86" s="20"/>
      <c r="H86" s="21"/>
      <c r="I86" s="20"/>
    </row>
    <row r="87" spans="1:9" ht="18" thickBot="1" x14ac:dyDescent="0.35">
      <c r="A87" s="50" t="s">
        <v>48</v>
      </c>
      <c r="B87" s="50"/>
      <c r="C87" s="50"/>
      <c r="D87" s="8"/>
      <c r="E87" s="8"/>
      <c r="F87" s="32"/>
    </row>
    <row r="88" spans="1:9" ht="16.5" thickTop="1" x14ac:dyDescent="0.25">
      <c r="A88" s="29"/>
      <c r="B88" s="31"/>
      <c r="C88" s="31"/>
      <c r="D88" s="31"/>
      <c r="E88" s="29"/>
      <c r="F88" s="30"/>
      <c r="G88" s="29"/>
      <c r="H88" s="30"/>
      <c r="I88" s="29"/>
    </row>
    <row r="89" spans="1:9" ht="15" x14ac:dyDescent="0.25">
      <c r="B89" s="56" t="s">
        <v>2</v>
      </c>
      <c r="C89" s="56" t="s">
        <v>63</v>
      </c>
      <c r="D89" s="45"/>
      <c r="E89" s="14"/>
      <c r="F89" s="73" t="s">
        <v>92</v>
      </c>
      <c r="G89" s="14"/>
      <c r="H89" s="14"/>
      <c r="I89" s="14"/>
    </row>
    <row r="90" spans="1:9" x14ac:dyDescent="0.2">
      <c r="A90" s="19"/>
      <c r="C90" s="69"/>
      <c r="D90" s="70"/>
      <c r="E90" s="69"/>
      <c r="F90" s="87">
        <v>0</v>
      </c>
      <c r="G90" s="69" t="s">
        <v>1</v>
      </c>
      <c r="H90" s="82">
        <f>F90</f>
        <v>0</v>
      </c>
      <c r="I90" s="69" t="s">
        <v>21</v>
      </c>
    </row>
    <row r="91" spans="1:9" ht="15" x14ac:dyDescent="0.25">
      <c r="A91" s="4"/>
      <c r="B91" s="2"/>
      <c r="C91" s="54" t="s">
        <v>64</v>
      </c>
      <c r="D91" s="54"/>
      <c r="E91" s="54"/>
      <c r="F91" s="75"/>
      <c r="G91" s="60"/>
      <c r="H91" s="67">
        <f>SUM(H90)</f>
        <v>0</v>
      </c>
      <c r="I91" s="60" t="s">
        <v>21</v>
      </c>
    </row>
    <row r="92" spans="1:9" x14ac:dyDescent="0.2">
      <c r="A92" s="2"/>
    </row>
    <row r="93" spans="1:9" ht="16.5" thickBot="1" x14ac:dyDescent="0.3">
      <c r="A93" s="101" t="s">
        <v>46</v>
      </c>
      <c r="B93" s="101"/>
      <c r="C93" s="101"/>
      <c r="D93" s="101"/>
      <c r="E93" s="101"/>
      <c r="F93" s="102"/>
      <c r="G93" s="101" t="s">
        <v>1</v>
      </c>
      <c r="H93" s="102">
        <f>SUM(H84,H91)</f>
        <v>0</v>
      </c>
      <c r="I93" s="101" t="s">
        <v>21</v>
      </c>
    </row>
    <row r="94" spans="1:9" ht="13.5" thickTop="1" x14ac:dyDescent="0.2">
      <c r="A94" s="2"/>
      <c r="B94" s="2"/>
      <c r="C94" s="2"/>
      <c r="D94" s="2"/>
      <c r="E94" s="2"/>
      <c r="F94" s="3"/>
      <c r="G94" s="2"/>
      <c r="H94" s="3"/>
      <c r="I94" s="2"/>
    </row>
    <row r="95" spans="1:9" x14ac:dyDescent="0.2">
      <c r="A95" s="48" t="s">
        <v>82</v>
      </c>
      <c r="B95" s="2"/>
      <c r="C95" s="2"/>
      <c r="D95" s="2"/>
      <c r="E95" s="2"/>
      <c r="F95" s="3"/>
      <c r="G95" s="2"/>
      <c r="H95" s="3"/>
      <c r="I95" s="2"/>
    </row>
    <row r="96" spans="1:9" ht="15" x14ac:dyDescent="0.25">
      <c r="A96" s="55" t="s">
        <v>86</v>
      </c>
      <c r="C96" s="2"/>
      <c r="D96" s="2"/>
      <c r="E96" s="16"/>
      <c r="F96" s="73" t="s">
        <v>92</v>
      </c>
      <c r="G96" s="16"/>
      <c r="H96" s="17"/>
      <c r="I96" s="16"/>
    </row>
    <row r="97" spans="1:9" x14ac:dyDescent="0.2">
      <c r="A97" s="2"/>
      <c r="B97" s="2"/>
      <c r="C97" s="68" t="s">
        <v>83</v>
      </c>
      <c r="D97" s="68"/>
      <c r="E97" s="68"/>
      <c r="F97" s="95">
        <v>0</v>
      </c>
      <c r="G97" s="68" t="s">
        <v>1</v>
      </c>
      <c r="H97" s="80">
        <f>F97</f>
        <v>0</v>
      </c>
      <c r="I97" s="68" t="s">
        <v>21</v>
      </c>
    </row>
    <row r="98" spans="1:9" x14ac:dyDescent="0.2">
      <c r="A98" s="2"/>
      <c r="B98" s="2"/>
      <c r="C98" s="68" t="s">
        <v>85</v>
      </c>
      <c r="D98" s="68"/>
      <c r="E98" s="68"/>
      <c r="F98" s="85">
        <v>0</v>
      </c>
      <c r="G98" s="68" t="s">
        <v>1</v>
      </c>
      <c r="H98" s="80">
        <f t="shared" ref="H98:H100" si="1">F98</f>
        <v>0</v>
      </c>
      <c r="I98" s="68" t="s">
        <v>21</v>
      </c>
    </row>
    <row r="99" spans="1:9" x14ac:dyDescent="0.2">
      <c r="A99" s="2"/>
      <c r="B99" s="2"/>
      <c r="C99" s="68" t="s">
        <v>84</v>
      </c>
      <c r="D99" s="68"/>
      <c r="E99" s="68"/>
      <c r="F99" s="85">
        <v>0</v>
      </c>
      <c r="G99" s="68" t="s">
        <v>1</v>
      </c>
      <c r="H99" s="80">
        <f t="shared" si="1"/>
        <v>0</v>
      </c>
      <c r="I99" s="68" t="s">
        <v>21</v>
      </c>
    </row>
    <row r="100" spans="1:9" x14ac:dyDescent="0.2">
      <c r="A100" s="2"/>
      <c r="B100" s="2"/>
      <c r="C100" s="68" t="s">
        <v>84</v>
      </c>
      <c r="D100" s="68"/>
      <c r="E100" s="68"/>
      <c r="F100" s="85">
        <v>0</v>
      </c>
      <c r="G100" s="68" t="s">
        <v>1</v>
      </c>
      <c r="H100" s="80">
        <f t="shared" si="1"/>
        <v>0</v>
      </c>
      <c r="I100" s="68" t="s">
        <v>21</v>
      </c>
    </row>
    <row r="101" spans="1:9" ht="16.5" thickBot="1" x14ac:dyDescent="0.3">
      <c r="A101" s="101" t="s">
        <v>87</v>
      </c>
      <c r="B101" s="101"/>
      <c r="C101" s="101"/>
      <c r="D101" s="101"/>
      <c r="E101" s="101"/>
      <c r="F101" s="102"/>
      <c r="G101" s="101" t="s">
        <v>1</v>
      </c>
      <c r="H101" s="102">
        <f>SUM(H97:H100)</f>
        <v>0</v>
      </c>
      <c r="I101" s="101" t="s">
        <v>21</v>
      </c>
    </row>
    <row r="102" spans="1:9" ht="13.5" thickTop="1" x14ac:dyDescent="0.2">
      <c r="A102" s="2"/>
      <c r="B102" s="2"/>
      <c r="C102" s="2"/>
      <c r="D102" s="2"/>
      <c r="E102" s="2"/>
      <c r="F102" s="3"/>
      <c r="G102" s="2"/>
      <c r="H102" s="3"/>
      <c r="I102" s="2"/>
    </row>
    <row r="103" spans="1:9" x14ac:dyDescent="0.2">
      <c r="A103" s="48" t="s">
        <v>81</v>
      </c>
      <c r="B103" s="2"/>
      <c r="C103" s="2"/>
      <c r="D103" s="2"/>
      <c r="E103" s="2"/>
      <c r="F103" s="3"/>
      <c r="G103" s="2"/>
      <c r="H103" s="3"/>
      <c r="I103" s="2"/>
    </row>
    <row r="104" spans="1:9" ht="15" x14ac:dyDescent="0.25">
      <c r="E104" s="37"/>
      <c r="F104" s="73" t="s">
        <v>92</v>
      </c>
      <c r="G104" s="37"/>
      <c r="H104" s="37"/>
      <c r="I104" s="37"/>
    </row>
    <row r="105" spans="1:9" x14ac:dyDescent="0.2">
      <c r="A105" s="2"/>
      <c r="B105" s="34"/>
      <c r="C105" s="103" t="s">
        <v>77</v>
      </c>
      <c r="D105" s="103" t="s">
        <v>75</v>
      </c>
      <c r="F105" s="109">
        <v>0</v>
      </c>
      <c r="G105" s="103" t="s">
        <v>1</v>
      </c>
      <c r="H105" s="104">
        <f>F105</f>
        <v>0</v>
      </c>
      <c r="I105" s="105" t="s">
        <v>21</v>
      </c>
    </row>
    <row r="106" spans="1:9" x14ac:dyDescent="0.2">
      <c r="A106" s="33"/>
      <c r="B106" s="34"/>
      <c r="C106" s="106" t="s">
        <v>78</v>
      </c>
      <c r="D106" s="106" t="s">
        <v>75</v>
      </c>
      <c r="E106" s="37"/>
      <c r="F106" s="99">
        <v>0</v>
      </c>
      <c r="G106" s="106" t="s">
        <v>1</v>
      </c>
      <c r="H106" s="107">
        <f>F106</f>
        <v>0</v>
      </c>
      <c r="I106" s="108" t="s">
        <v>21</v>
      </c>
    </row>
    <row r="107" spans="1:9" x14ac:dyDescent="0.2">
      <c r="A107" s="33"/>
      <c r="B107" s="34"/>
      <c r="C107" s="103" t="s">
        <v>79</v>
      </c>
      <c r="D107" s="103" t="s">
        <v>80</v>
      </c>
      <c r="F107" s="104"/>
      <c r="G107" s="103" t="s">
        <v>1</v>
      </c>
      <c r="H107" s="104">
        <f>SUM(H105:H106)</f>
        <v>0</v>
      </c>
      <c r="I107" s="105" t="s">
        <v>21</v>
      </c>
    </row>
    <row r="108" spans="1:9" x14ac:dyDescent="0.2">
      <c r="A108" s="33"/>
    </row>
    <row r="109" spans="1:9" ht="18" thickBot="1" x14ac:dyDescent="0.35">
      <c r="A109" s="50" t="s">
        <v>53</v>
      </c>
      <c r="B109" s="50"/>
      <c r="C109" s="50"/>
      <c r="D109" s="8"/>
      <c r="E109" s="9"/>
      <c r="F109" s="73" t="s">
        <v>92</v>
      </c>
      <c r="G109" s="18"/>
      <c r="H109" s="36"/>
      <c r="I109" s="18"/>
    </row>
    <row r="110" spans="1:9" ht="16.5" thickTop="1" thickBot="1" x14ac:dyDescent="0.3">
      <c r="C110" s="62" t="s">
        <v>59</v>
      </c>
      <c r="D110" s="62"/>
      <c r="E110" s="63"/>
      <c r="F110" s="112">
        <v>0</v>
      </c>
      <c r="G110" s="63" t="s">
        <v>1</v>
      </c>
      <c r="H110" s="62">
        <f>F110</f>
        <v>0</v>
      </c>
      <c r="I110" s="62" t="s">
        <v>21</v>
      </c>
    </row>
    <row r="111" spans="1:9" ht="13.5" thickTop="1" x14ac:dyDescent="0.2">
      <c r="C111" s="90"/>
      <c r="D111" s="90"/>
      <c r="E111" s="111"/>
      <c r="F111" s="90"/>
      <c r="G111" s="90"/>
      <c r="H111" s="90"/>
      <c r="I111" s="110"/>
    </row>
    <row r="112" spans="1:9" ht="15.75" thickBot="1" x14ac:dyDescent="0.3">
      <c r="C112" s="62" t="s">
        <v>76</v>
      </c>
      <c r="D112" s="62"/>
      <c r="E112" s="63"/>
      <c r="F112" s="112">
        <v>0</v>
      </c>
      <c r="G112" s="63" t="s">
        <v>1</v>
      </c>
      <c r="H112" s="62">
        <f>F112</f>
        <v>0</v>
      </c>
      <c r="I112" s="113" t="s">
        <v>21</v>
      </c>
    </row>
    <row r="113" spans="1:4" ht="13.5" thickTop="1" x14ac:dyDescent="0.2"/>
    <row r="117" spans="1:4" ht="15" x14ac:dyDescent="0.2">
      <c r="A117" s="4"/>
      <c r="B117" s="35"/>
      <c r="C117" s="35"/>
      <c r="D117" s="35"/>
    </row>
  </sheetData>
  <phoneticPr fontId="0" type="noConversion"/>
  <pageMargins left="0.75" right="0.75" top="0.42" bottom="0.45" header="0" footer="0"/>
  <pageSetup paperSize="9" scale="96" orientation="portrait" horizontalDpi="300" verticalDpi="300" r:id="rId1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15</vt:i4>
      </vt:variant>
    </vt:vector>
  </HeadingPairs>
  <TitlesOfParts>
    <vt:vector size="18" baseType="lpstr">
      <vt:lpstr>Ark1</vt:lpstr>
      <vt:lpstr>Ark2</vt:lpstr>
      <vt:lpstr>Ark3</vt:lpstr>
      <vt:lpstr>Diverse</vt:lpstr>
      <vt:lpstr>DiætTimepege</vt:lpstr>
      <vt:lpstr>Felt_transport_timer</vt:lpstr>
      <vt:lpstr>Felttimesum</vt:lpstr>
      <vt:lpstr>Flet_trans</vt:lpstr>
      <vt:lpstr>KonsNatur</vt:lpstr>
      <vt:lpstr>Kørsel</vt:lpstr>
      <vt:lpstr>Maskinkraft</vt:lpstr>
      <vt:lpstr>Materialer</vt:lpstr>
      <vt:lpstr>Rapport</vt:lpstr>
      <vt:lpstr>Skurvogn</vt:lpstr>
      <vt:lpstr>Specialister</vt:lpstr>
      <vt:lpstr>Transport_PersonaleKm</vt:lpstr>
      <vt:lpstr>'Ark1'!Udskriftsområde</vt:lpstr>
      <vt:lpstr>Vinter</vt:lpstr>
    </vt:vector>
  </TitlesOfParts>
  <Company>KUMADM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MonaM</dc:creator>
  <cp:lastModifiedBy>Sune Gad Hougesen Watkins</cp:lastModifiedBy>
  <cp:lastPrinted>2011-09-15T13:02:40Z</cp:lastPrinted>
  <dcterms:created xsi:type="dcterms:W3CDTF">2011-08-23T07:57:14Z</dcterms:created>
  <dcterms:modified xsi:type="dcterms:W3CDTF">2016-03-13T10:50:33Z</dcterms:modified>
</cp:coreProperties>
</file>